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7560"/>
  </bookViews>
  <sheets>
    <sheet name="Borrowers" sheetId="5" r:id="rId1"/>
    <sheet name="Service outlets" sheetId="6" r:id="rId2"/>
    <sheet name="Staffing" sheetId="7" r:id="rId3"/>
    <sheet name="Local income" sheetId="8" r:id="rId4"/>
    <sheet name="Total income" sheetId="11" r:id="rId5"/>
    <sheet name="Personnel expenditures" sheetId="12" r:id="rId6"/>
    <sheet name="Collection expenditures" sheetId="16" r:id="rId7"/>
    <sheet name="Total expenditures" sheetId="15" r:id="rId8"/>
    <sheet name="Capital" sheetId="13" r:id="rId9"/>
    <sheet name="Physical collections" sheetId="14" r:id="rId10"/>
    <sheet name="Audio combined" sheetId="30" r:id="rId11"/>
    <sheet name="Hours and use" sheetId="17" r:id="rId12"/>
    <sheet name="ILL" sheetId="19" r:id="rId13"/>
    <sheet name="Circulation" sheetId="20" r:id="rId14"/>
    <sheet name="Computer use" sheetId="26" r:id="rId15"/>
    <sheet name="Children's programs" sheetId="21" r:id="rId16"/>
    <sheet name="YA programs" sheetId="23" r:id="rId17"/>
    <sheet name="Other programs" sheetId="24" r:id="rId18"/>
    <sheet name="Total programs" sheetId="25" r:id="rId19"/>
    <sheet name="Summer reading" sheetId="27" r:id="rId20"/>
  </sheets>
  <calcPr calcId="145621"/>
</workbook>
</file>

<file path=xl/calcChain.xml><?xml version="1.0" encoding="utf-8"?>
<calcChain xmlns="http://schemas.openxmlformats.org/spreadsheetml/2006/main">
  <c r="P28" i="30" l="1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P6" i="30"/>
</calcChain>
</file>

<file path=xl/sharedStrings.xml><?xml version="1.0" encoding="utf-8"?>
<sst xmlns="http://schemas.openxmlformats.org/spreadsheetml/2006/main" count="1079" uniqueCount="157">
  <si>
    <t>+/-</t>
  </si>
  <si>
    <t>STATE</t>
  </si>
  <si>
    <t>* These are the central library, bookmobiles plus any branches that meet the federal definition of a library.</t>
  </si>
  <si>
    <t>Yes</t>
  </si>
  <si>
    <t>Registered borrowers</t>
  </si>
  <si>
    <t>Local income</t>
  </si>
  <si>
    <t>Other income</t>
  </si>
  <si>
    <t>Total income</t>
  </si>
  <si>
    <t>% +/-</t>
  </si>
  <si>
    <t>Circulation</t>
  </si>
  <si>
    <t>Public computer use</t>
  </si>
  <si>
    <t xml:space="preserve">SHERIDAN  </t>
  </si>
  <si>
    <t xml:space="preserve">TETON  </t>
  </si>
  <si>
    <t xml:space="preserve">GOSHEN  </t>
  </si>
  <si>
    <t xml:space="preserve">HOT SPRINGS  </t>
  </si>
  <si>
    <t xml:space="preserve">NIOBRARA  </t>
  </si>
  <si>
    <t xml:space="preserve">LARAMIE   </t>
  </si>
  <si>
    <t xml:space="preserve">NATRONA   </t>
  </si>
  <si>
    <t xml:space="preserve">SWEETWATER   </t>
  </si>
  <si>
    <t xml:space="preserve">FREMONT   </t>
  </si>
  <si>
    <t xml:space="preserve">ALBANY   </t>
  </si>
  <si>
    <t xml:space="preserve">PARK   </t>
  </si>
  <si>
    <t xml:space="preserve">UINTA   </t>
  </si>
  <si>
    <t xml:space="preserve">LINCOLN   </t>
  </si>
  <si>
    <t xml:space="preserve">CARBON   </t>
  </si>
  <si>
    <t xml:space="preserve">CONVERSE   </t>
  </si>
  <si>
    <t xml:space="preserve">BIG HORN   </t>
  </si>
  <si>
    <t xml:space="preserve">PLATTE   </t>
  </si>
  <si>
    <t xml:space="preserve">JOHNSON   </t>
  </si>
  <si>
    <t xml:space="preserve">SUBLETTE   </t>
  </si>
  <si>
    <t xml:space="preserve">WASHAKIE   </t>
  </si>
  <si>
    <t xml:space="preserve">WESTON   </t>
  </si>
  <si>
    <t xml:space="preserve">CROOK   </t>
  </si>
  <si>
    <t xml:space="preserve">CAMPBELL   </t>
  </si>
  <si>
    <t xml:space="preserve">** These are places where library services are provided, but that do not meet the PLSC definition of a library, eg. nursing homes, jails. </t>
  </si>
  <si>
    <t>State totals not applicable</t>
  </si>
  <si>
    <t xml:space="preserve">*Net Loan Rate is the number of ILLs provided to other libraries, divided by the number of ILLs borrowed. </t>
  </si>
  <si>
    <t>FY11 % of total</t>
  </si>
  <si>
    <t>Campbell County no longer receives designated mill funds</t>
  </si>
  <si>
    <t>*Sheridan County Public Library System offers summer reading programs, but does not track attendance.</t>
  </si>
  <si>
    <t>Computers per 5,000 population</t>
  </si>
  <si>
    <t>FY11</t>
  </si>
  <si>
    <t>County</t>
  </si>
  <si>
    <t>Public Computers</t>
  </si>
  <si>
    <t>Computer uses</t>
  </si>
  <si>
    <t>Computer uses per capita</t>
  </si>
  <si>
    <t>Computer uses per hour open</t>
  </si>
  <si>
    <t>Population</t>
  </si>
  <si>
    <t>% of borrowers to population</t>
  </si>
  <si>
    <t>Branches</t>
  </si>
  <si>
    <t>Bookmobiles</t>
  </si>
  <si>
    <t>Total PLSC outlets*</t>
  </si>
  <si>
    <t>Other service outlets**</t>
  </si>
  <si>
    <t>Does director have MLS?</t>
  </si>
  <si>
    <t>MLS librarian FTEs</t>
  </si>
  <si>
    <t>% of librarian FTEs with MLS</t>
  </si>
  <si>
    <t>Librarian FTEs (includes MLS)</t>
  </si>
  <si>
    <t>All other FTEs (non-librarian)</t>
  </si>
  <si>
    <t>Total staff FTEs</t>
  </si>
  <si>
    <t>% MLS-librarians of all FTEs</t>
  </si>
  <si>
    <t>Total FTEs per 25,000 population</t>
  </si>
  <si>
    <t>* "Positions" are individuals, not FTEs</t>
  </si>
  <si>
    <t>Total staff positions*</t>
  </si>
  <si>
    <t>STAFFING</t>
  </si>
  <si>
    <t>REGISTERED PATRONS</t>
  </si>
  <si>
    <t>SERVICE OUTLETS</t>
  </si>
  <si>
    <t>LOCAL INCOME</t>
  </si>
  <si>
    <t>City funds</t>
  </si>
  <si>
    <t>Total local income</t>
  </si>
  <si>
    <t>Local income per capita</t>
  </si>
  <si>
    <t>TOTAL INCOME</t>
  </si>
  <si>
    <t>State income</t>
  </si>
  <si>
    <t>Federal income</t>
  </si>
  <si>
    <t>Total income per capita</t>
  </si>
  <si>
    <t>Salaries &amp; wage expenditure</t>
  </si>
  <si>
    <t>Benefits expenditure</t>
  </si>
  <si>
    <t>STAFF EXPENDITURE</t>
  </si>
  <si>
    <t>Total staff expenditure</t>
  </si>
  <si>
    <t>Salaries &amp; wages per FTE</t>
  </si>
  <si>
    <t>Total staff cost per FTE</t>
  </si>
  <si>
    <t>COLLECTION EXPENDITURES</t>
  </si>
  <si>
    <t>Print % of total</t>
  </si>
  <si>
    <t>Print materials expenditures</t>
  </si>
  <si>
    <t>Electronic materials expenditures</t>
  </si>
  <si>
    <t>Electronic % of total</t>
  </si>
  <si>
    <t>Other materials expenditures</t>
  </si>
  <si>
    <t>Other % of total</t>
  </si>
  <si>
    <t>Total collection expenditures</t>
  </si>
  <si>
    <t>Collection per capita</t>
  </si>
  <si>
    <t>TOTAL EXPENDITURES</t>
  </si>
  <si>
    <t>Personnel Expenditures</t>
  </si>
  <si>
    <t>Personnel % of total</t>
  </si>
  <si>
    <t>Collection Expenditures</t>
  </si>
  <si>
    <t>Collection % of total</t>
  </si>
  <si>
    <t>Other Expenditures</t>
  </si>
  <si>
    <t>Total Expenditures Per Capita</t>
  </si>
  <si>
    <t>CAPITAL REVENUE/EXPENDITURES</t>
  </si>
  <si>
    <t>Local Capital Revenue</t>
  </si>
  <si>
    <t>State Capital Revenue</t>
  </si>
  <si>
    <t>Federal Capital Revenue</t>
  </si>
  <si>
    <t>Other Capital Revenue</t>
  </si>
  <si>
    <t>Total Capital Revenue</t>
  </si>
  <si>
    <t>Capital Expenditures</t>
  </si>
  <si>
    <t>PHYSICAL COLLECTIONS</t>
  </si>
  <si>
    <t>Print materials - items held</t>
  </si>
  <si>
    <t>Print materials - items per capita</t>
  </si>
  <si>
    <t>Print subscriptions</t>
  </si>
  <si>
    <t>Print subscriptions per 1,000 population</t>
  </si>
  <si>
    <t>Audio - physical items</t>
  </si>
  <si>
    <t>Audio items per 1,000 population</t>
  </si>
  <si>
    <t>Video materials</t>
  </si>
  <si>
    <t>Audio per 1,000 population</t>
  </si>
  <si>
    <t>COMBINED AUDIO</t>
  </si>
  <si>
    <t>Downloadable audio - titles</t>
  </si>
  <si>
    <t>Physical audio - copies</t>
  </si>
  <si>
    <t>Total audio</t>
  </si>
  <si>
    <t>HOURS &amp; USE</t>
  </si>
  <si>
    <t>Hours open - all outlets*</t>
  </si>
  <si>
    <t>Library visits</t>
  </si>
  <si>
    <t>Visits per capita</t>
  </si>
  <si>
    <t>Visits per hour open</t>
  </si>
  <si>
    <t>Reference transactions</t>
  </si>
  <si>
    <t>Reference per capita</t>
  </si>
  <si>
    <t>INTERLIBRARY LOAN</t>
  </si>
  <si>
    <t>ILL loaned to other libraries</t>
  </si>
  <si>
    <t>ILL borrowed from other libraries</t>
  </si>
  <si>
    <t>Net Loan Rate*</t>
  </si>
  <si>
    <t>CIRCULATION</t>
  </si>
  <si>
    <t>Total Circulation</t>
  </si>
  <si>
    <t>Circulation Per Capita</t>
  </si>
  <si>
    <t>Circulation Per Visit</t>
  </si>
  <si>
    <t>Children's Circulation</t>
  </si>
  <si>
    <t>Children's Circulation as % of Total</t>
  </si>
  <si>
    <t>CHILDREN'S PROGRAMS</t>
  </si>
  <si>
    <t>Programs</t>
  </si>
  <si>
    <t>Program Attendance</t>
  </si>
  <si>
    <t>Average Attendance Per Program</t>
  </si>
  <si>
    <t>YOUNG ADULT PROGRAMS</t>
  </si>
  <si>
    <t>OTHER PROGRAMS</t>
  </si>
  <si>
    <t>TOTAL PROGRAMS</t>
  </si>
  <si>
    <t>SUMMER READING PROGRAMS (SRP)</t>
  </si>
  <si>
    <t>Children's SRP Participants</t>
  </si>
  <si>
    <t>Adult SRP Participants</t>
  </si>
  <si>
    <t>Total SRP Participants</t>
  </si>
  <si>
    <t>Washakie County did not report federal income in FY10</t>
  </si>
  <si>
    <t>Total Expenditures</t>
  </si>
  <si>
    <t>Video per 1,000 population</t>
  </si>
  <si>
    <t>FY12</t>
  </si>
  <si>
    <t>FY12 Population</t>
  </si>
  <si>
    <t>County funding</t>
  </si>
  <si>
    <t>FY12 % of total</t>
  </si>
  <si>
    <t>Wyoming public library FY11 to FY12 comparisons</t>
  </si>
  <si>
    <t>Benefits % of total staffing</t>
  </si>
  <si>
    <t>*</t>
  </si>
  <si>
    <t>Staff expenditures per capita</t>
  </si>
  <si>
    <t>*For audio, physical units only. NetLibrary downloadable audio totaled 5,945 items in FY11, 4,047 in FY12. (See next sheet)</t>
  </si>
  <si>
    <t>Natrona County did not report hours for branches, so total is for central library only. Platte County hours were reported incorrectly last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</si>
</sst>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0"/>
    <numFmt numFmtId="166" formatCode="0.000"/>
    <numFmt numFmtId="167" formatCode="0.0%"/>
    <numFmt numFmtId="168" formatCode="&quot;$&quot;#,##0.00"/>
    <numFmt numFmtId="169" formatCode="0.0"/>
    <numFmt numFmtId="170" formatCode="#,##0.0"/>
    <numFmt numFmtId="171" formatCode="0_);[Red]\(0\)"/>
    <numFmt numFmtId="172" formatCode="0.00_);[Red]\(0.00\)"/>
    <numFmt numFmtId="173" formatCode="0.0_);[Red]\(0.0\)"/>
    <numFmt numFmtId="174" formatCode="#,##0.0_);[Red]\(#,##0.0\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0">
    <xf numFmtId="0" fontId="0" fillId="0" borderId="0" xfId="0"/>
    <xf numFmtId="6" fontId="2" fillId="0" borderId="2" xfId="0" applyNumberFormat="1" applyFont="1" applyFill="1" applyBorder="1"/>
    <xf numFmtId="6" fontId="2" fillId="0" borderId="0" xfId="0" applyNumberFormat="1" applyFont="1" applyFill="1"/>
    <xf numFmtId="10" fontId="2" fillId="0" borderId="2" xfId="0" applyNumberFormat="1" applyFont="1" applyFill="1" applyBorder="1"/>
    <xf numFmtId="10" fontId="2" fillId="0" borderId="0" xfId="0" applyNumberFormat="1" applyFont="1" applyFill="1"/>
    <xf numFmtId="0" fontId="2" fillId="0" borderId="1" xfId="1" applyNumberFormat="1" applyFont="1" applyFill="1" applyBorder="1" applyAlignment="1"/>
    <xf numFmtId="164" fontId="2" fillId="0" borderId="2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38" fontId="2" fillId="0" borderId="0" xfId="0" applyNumberFormat="1" applyFont="1" applyFill="1"/>
    <xf numFmtId="167" fontId="2" fillId="0" borderId="0" xfId="0" applyNumberFormat="1" applyFont="1" applyFill="1"/>
    <xf numFmtId="0" fontId="2" fillId="0" borderId="2" xfId="0" applyFont="1" applyFill="1" applyBorder="1"/>
    <xf numFmtId="0" fontId="2" fillId="0" borderId="4" xfId="0" applyFont="1" applyFill="1" applyBorder="1"/>
    <xf numFmtId="3" fontId="2" fillId="0" borderId="2" xfId="0" applyNumberFormat="1" applyFont="1" applyFill="1" applyBorder="1"/>
    <xf numFmtId="38" fontId="2" fillId="0" borderId="2" xfId="0" applyNumberFormat="1" applyFont="1" applyFill="1" applyBorder="1"/>
    <xf numFmtId="3" fontId="2" fillId="0" borderId="5" xfId="0" applyNumberFormat="1" applyFont="1" applyFill="1" applyBorder="1"/>
    <xf numFmtId="0" fontId="2" fillId="0" borderId="3" xfId="0" applyFont="1" applyFill="1" applyBorder="1"/>
    <xf numFmtId="3" fontId="2" fillId="0" borderId="0" xfId="0" applyNumberFormat="1" applyFont="1" applyFill="1"/>
    <xf numFmtId="40" fontId="2" fillId="0" borderId="2" xfId="0" applyNumberFormat="1" applyFont="1" applyFill="1" applyBorder="1"/>
    <xf numFmtId="169" fontId="2" fillId="0" borderId="2" xfId="0" applyNumberFormat="1" applyFont="1" applyFill="1" applyBorder="1"/>
    <xf numFmtId="2" fontId="2" fillId="0" borderId="2" xfId="0" applyNumberFormat="1" applyFont="1" applyFill="1" applyBorder="1"/>
    <xf numFmtId="169" fontId="2" fillId="0" borderId="0" xfId="0" applyNumberFormat="1" applyFont="1" applyFill="1"/>
    <xf numFmtId="172" fontId="2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38" fontId="1" fillId="0" borderId="0" xfId="0" applyNumberFormat="1" applyFont="1" applyFill="1"/>
    <xf numFmtId="10" fontId="1" fillId="0" borderId="0" xfId="0" applyNumberFormat="1" applyFont="1" applyFill="1"/>
    <xf numFmtId="40" fontId="1" fillId="0" borderId="0" xfId="0" applyNumberFormat="1" applyFont="1" applyFill="1"/>
    <xf numFmtId="2" fontId="2" fillId="0" borderId="0" xfId="0" applyNumberFormat="1" applyFont="1" applyFill="1"/>
    <xf numFmtId="1" fontId="2" fillId="0" borderId="0" xfId="0" applyNumberFormat="1" applyFont="1" applyFill="1"/>
    <xf numFmtId="40" fontId="2" fillId="0" borderId="0" xfId="0" applyNumberFormat="1" applyFont="1" applyFill="1"/>
    <xf numFmtId="10" fontId="2" fillId="0" borderId="2" xfId="0" applyNumberFormat="1" applyFont="1" applyFill="1" applyBorder="1" applyAlignment="1"/>
    <xf numFmtId="174" fontId="2" fillId="0" borderId="0" xfId="0" applyNumberFormat="1" applyFont="1" applyFill="1" applyAlignment="1"/>
    <xf numFmtId="172" fontId="2" fillId="0" borderId="2" xfId="0" applyNumberFormat="1" applyFont="1" applyFill="1" applyBorder="1"/>
    <xf numFmtId="167" fontId="1" fillId="0" borderId="0" xfId="0" applyNumberFormat="1" applyFont="1" applyFill="1"/>
    <xf numFmtId="169" fontId="1" fillId="0" borderId="0" xfId="0" applyNumberFormat="1" applyFont="1" applyFill="1"/>
    <xf numFmtId="174" fontId="1" fillId="0" borderId="0" xfId="0" applyNumberFormat="1" applyFont="1" applyFill="1"/>
    <xf numFmtId="167" fontId="2" fillId="0" borderId="2" xfId="0" applyNumberFormat="1" applyFont="1" applyFill="1" applyBorder="1"/>
    <xf numFmtId="174" fontId="2" fillId="0" borderId="2" xfId="0" applyNumberFormat="1" applyFont="1" applyFill="1" applyBorder="1"/>
    <xf numFmtId="1" fontId="2" fillId="0" borderId="2" xfId="0" applyNumberFormat="1" applyFont="1" applyFill="1" applyBorder="1"/>
    <xf numFmtId="0" fontId="2" fillId="0" borderId="0" xfId="0" applyNumberFormat="1" applyFont="1" applyFill="1"/>
    <xf numFmtId="174" fontId="2" fillId="0" borderId="0" xfId="0" applyNumberFormat="1" applyFont="1" applyFill="1"/>
    <xf numFmtId="170" fontId="2" fillId="0" borderId="0" xfId="0" applyNumberFormat="1" applyFont="1" applyFill="1"/>
    <xf numFmtId="173" fontId="2" fillId="0" borderId="2" xfId="0" applyNumberFormat="1" applyFont="1" applyFill="1" applyBorder="1"/>
    <xf numFmtId="173" fontId="2" fillId="0" borderId="0" xfId="0" applyNumberFormat="1" applyFont="1" applyFill="1"/>
    <xf numFmtId="171" fontId="2" fillId="0" borderId="2" xfId="0" applyNumberFormat="1" applyFont="1" applyFill="1" applyBorder="1"/>
    <xf numFmtId="170" fontId="2" fillId="0" borderId="2" xfId="0" applyNumberFormat="1" applyFont="1" applyFill="1" applyBorder="1"/>
    <xf numFmtId="171" fontId="2" fillId="0" borderId="0" xfId="0" applyNumberFormat="1" applyFont="1" applyFill="1"/>
    <xf numFmtId="0" fontId="2" fillId="0" borderId="0" xfId="0" applyFont="1" applyFill="1" applyAlignment="1"/>
    <xf numFmtId="8" fontId="2" fillId="0" borderId="2" xfId="0" applyNumberFormat="1" applyFont="1" applyFill="1" applyBorder="1"/>
    <xf numFmtId="168" fontId="2" fillId="0" borderId="2" xfId="0" applyNumberFormat="1" applyFont="1" applyFill="1" applyBorder="1"/>
    <xf numFmtId="168" fontId="2" fillId="0" borderId="0" xfId="0" applyNumberFormat="1" applyFont="1" applyFill="1"/>
    <xf numFmtId="8" fontId="2" fillId="0" borderId="0" xfId="0" applyNumberFormat="1" applyFont="1" applyFill="1"/>
    <xf numFmtId="10" fontId="2" fillId="0" borderId="2" xfId="0" quotePrefix="1" applyNumberFormat="1" applyFont="1" applyFill="1" applyBorder="1" applyAlignment="1"/>
    <xf numFmtId="165" fontId="2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center"/>
    </xf>
    <xf numFmtId="10" fontId="2" fillId="0" borderId="4" xfId="0" applyNumberFormat="1" applyFont="1" applyFill="1" applyBorder="1"/>
    <xf numFmtId="10" fontId="2" fillId="0" borderId="3" xfId="0" applyNumberFormat="1" applyFont="1" applyFill="1" applyBorder="1"/>
    <xf numFmtId="0" fontId="2" fillId="0" borderId="0" xfId="0" applyFont="1" applyFill="1" applyAlignment="1">
      <alignment vertical="top" wrapText="1"/>
    </xf>
    <xf numFmtId="0" fontId="2" fillId="2" borderId="2" xfId="0" applyFont="1" applyFill="1" applyBorder="1"/>
    <xf numFmtId="3" fontId="2" fillId="2" borderId="5" xfId="0" applyNumberFormat="1" applyFont="1" applyFill="1" applyBorder="1"/>
    <xf numFmtId="3" fontId="2" fillId="2" borderId="2" xfId="0" applyNumberFormat="1" applyFont="1" applyFill="1" applyBorder="1"/>
    <xf numFmtId="38" fontId="2" fillId="2" borderId="2" xfId="0" applyNumberFormat="1" applyFont="1" applyFill="1" applyBorder="1"/>
    <xf numFmtId="10" fontId="2" fillId="2" borderId="2" xfId="0" applyNumberFormat="1" applyFont="1" applyFill="1" applyBorder="1"/>
    <xf numFmtId="167" fontId="2" fillId="2" borderId="2" xfId="0" applyNumberFormat="1" applyFont="1" applyFill="1" applyBorder="1"/>
    <xf numFmtId="0" fontId="1" fillId="3" borderId="2" xfId="0" applyFont="1" applyFill="1" applyBorder="1"/>
    <xf numFmtId="0" fontId="2" fillId="3" borderId="8" xfId="0" applyFont="1" applyFill="1" applyBorder="1" applyAlignment="1">
      <alignment horizontal="center"/>
    </xf>
    <xf numFmtId="0" fontId="1" fillId="3" borderId="2" xfId="0" quotePrefix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quotePrefix="1" applyNumberFormat="1" applyFont="1" applyFill="1" applyBorder="1" applyAlignment="1">
      <alignment horizontal="center"/>
    </xf>
    <xf numFmtId="10" fontId="1" fillId="3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/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167" fontId="1" fillId="3" borderId="2" xfId="0" applyNumberFormat="1" applyFont="1" applyFill="1" applyBorder="1"/>
    <xf numFmtId="1" fontId="1" fillId="3" borderId="2" xfId="0" applyNumberFormat="1" applyFont="1" applyFill="1" applyBorder="1"/>
    <xf numFmtId="1" fontId="2" fillId="2" borderId="2" xfId="0" applyNumberFormat="1" applyFont="1" applyFill="1" applyBorder="1"/>
    <xf numFmtId="172" fontId="1" fillId="3" borderId="2" xfId="0" quotePrefix="1" applyNumberFormat="1" applyFont="1" applyFill="1" applyBorder="1" applyAlignment="1">
      <alignment horizontal="center"/>
    </xf>
    <xf numFmtId="167" fontId="1" fillId="3" borderId="2" xfId="0" quotePrefix="1" applyNumberFormat="1" applyFont="1" applyFill="1" applyBorder="1" applyAlignment="1">
      <alignment horizontal="center"/>
    </xf>
    <xf numFmtId="173" fontId="1" fillId="3" borderId="2" xfId="0" quotePrefix="1" applyNumberFormat="1" applyFont="1" applyFill="1" applyBorder="1" applyAlignment="1">
      <alignment horizontal="center"/>
    </xf>
    <xf numFmtId="10" fontId="1" fillId="3" borderId="2" xfId="0" quotePrefix="1" applyNumberFormat="1" applyFont="1" applyFill="1" applyBorder="1" applyAlignment="1">
      <alignment horizontal="center"/>
    </xf>
    <xf numFmtId="171" fontId="1" fillId="3" borderId="2" xfId="0" quotePrefix="1" applyNumberFormat="1" applyFont="1" applyFill="1" applyBorder="1" applyAlignment="1">
      <alignment horizontal="center"/>
    </xf>
    <xf numFmtId="2" fontId="1" fillId="3" borderId="2" xfId="0" applyNumberFormat="1" applyFont="1" applyFill="1" applyBorder="1"/>
    <xf numFmtId="172" fontId="1" fillId="3" borderId="2" xfId="0" applyNumberFormat="1" applyFont="1" applyFill="1" applyBorder="1"/>
    <xf numFmtId="169" fontId="1" fillId="3" borderId="2" xfId="0" applyNumberFormat="1" applyFont="1" applyFill="1" applyBorder="1"/>
    <xf numFmtId="173" fontId="1" fillId="3" borderId="2" xfId="0" applyNumberFormat="1" applyFont="1" applyFill="1" applyBorder="1"/>
    <xf numFmtId="171" fontId="1" fillId="3" borderId="2" xfId="0" applyNumberFormat="1" applyFont="1" applyFill="1" applyBorder="1"/>
    <xf numFmtId="2" fontId="2" fillId="2" borderId="2" xfId="0" applyNumberFormat="1" applyFont="1" applyFill="1" applyBorder="1"/>
    <xf numFmtId="172" fontId="2" fillId="2" borderId="2" xfId="0" applyNumberFormat="1" applyFont="1" applyFill="1" applyBorder="1"/>
    <xf numFmtId="169" fontId="2" fillId="2" borderId="2" xfId="0" applyNumberFormat="1" applyFont="1" applyFill="1" applyBorder="1"/>
    <xf numFmtId="173" fontId="2" fillId="2" borderId="2" xfId="0" applyNumberFormat="1" applyFont="1" applyFill="1" applyBorder="1"/>
    <xf numFmtId="171" fontId="2" fillId="2" borderId="2" xfId="0" applyNumberFormat="1" applyFont="1" applyFill="1" applyBorder="1"/>
    <xf numFmtId="166" fontId="1" fillId="3" borderId="2" xfId="0" applyNumberFormat="1" applyFont="1" applyFill="1" applyBorder="1" applyAlignment="1">
      <alignment horizontal="center"/>
    </xf>
    <xf numFmtId="6" fontId="1" fillId="3" borderId="2" xfId="0" quotePrefix="1" applyNumberFormat="1" applyFont="1" applyFill="1" applyBorder="1" applyAlignment="1">
      <alignment horizontal="center"/>
    </xf>
    <xf numFmtId="8" fontId="1" fillId="3" borderId="2" xfId="0" quotePrefix="1" applyNumberFormat="1" applyFont="1" applyFill="1" applyBorder="1" applyAlignment="1">
      <alignment horizontal="center"/>
    </xf>
    <xf numFmtId="164" fontId="1" fillId="3" borderId="2" xfId="0" applyNumberFormat="1" applyFont="1" applyFill="1" applyBorder="1"/>
    <xf numFmtId="6" fontId="1" fillId="3" borderId="2" xfId="0" applyNumberFormat="1" applyFont="1" applyFill="1" applyBorder="1"/>
    <xf numFmtId="168" fontId="1" fillId="3" borderId="2" xfId="0" applyNumberFormat="1" applyFont="1" applyFill="1" applyBorder="1"/>
    <xf numFmtId="8" fontId="1" fillId="3" borderId="2" xfId="0" applyNumberFormat="1" applyFont="1" applyFill="1" applyBorder="1"/>
    <xf numFmtId="164" fontId="2" fillId="2" borderId="2" xfId="0" applyNumberFormat="1" applyFont="1" applyFill="1" applyBorder="1"/>
    <xf numFmtId="6" fontId="2" fillId="2" borderId="2" xfId="0" applyNumberFormat="1" applyFont="1" applyFill="1" applyBorder="1"/>
    <xf numFmtId="168" fontId="2" fillId="2" borderId="2" xfId="0" applyNumberFormat="1" applyFont="1" applyFill="1" applyBorder="1"/>
    <xf numFmtId="8" fontId="2" fillId="2" borderId="2" xfId="0" applyNumberFormat="1" applyFont="1" applyFill="1" applyBorder="1"/>
    <xf numFmtId="0" fontId="1" fillId="3" borderId="2" xfId="0" quotePrefix="1" applyFont="1" applyFill="1" applyBorder="1" applyAlignment="1">
      <alignment horizontal="center"/>
    </xf>
    <xf numFmtId="10" fontId="2" fillId="2" borderId="2" xfId="0" applyNumberFormat="1" applyFont="1" applyFill="1" applyBorder="1" applyAlignment="1"/>
    <xf numFmtId="10" fontId="2" fillId="2" borderId="2" xfId="0" quotePrefix="1" applyNumberFormat="1" applyFont="1" applyFill="1" applyBorder="1" applyAlignment="1"/>
    <xf numFmtId="10" fontId="1" fillId="3" borderId="2" xfId="0" applyNumberFormat="1" applyFont="1" applyFill="1" applyBorder="1" applyAlignment="1"/>
    <xf numFmtId="164" fontId="1" fillId="3" borderId="2" xfId="0" applyNumberFormat="1" applyFont="1" applyFill="1" applyBorder="1" applyAlignment="1">
      <alignment horizontal="center"/>
    </xf>
    <xf numFmtId="164" fontId="1" fillId="3" borderId="2" xfId="0" quotePrefix="1" applyNumberFormat="1" applyFont="1" applyFill="1" applyBorder="1" applyAlignment="1">
      <alignment horizontal="center"/>
    </xf>
    <xf numFmtId="0" fontId="1" fillId="3" borderId="6" xfId="0" applyFont="1" applyFill="1" applyBorder="1"/>
    <xf numFmtId="0" fontId="1" fillId="3" borderId="8" xfId="0" applyFont="1" applyFill="1" applyBorder="1"/>
    <xf numFmtId="170" fontId="2" fillId="2" borderId="2" xfId="0" applyNumberFormat="1" applyFont="1" applyFill="1" applyBorder="1"/>
    <xf numFmtId="170" fontId="1" fillId="3" borderId="2" xfId="0" applyNumberFormat="1" applyFont="1" applyFill="1" applyBorder="1"/>
    <xf numFmtId="3" fontId="4" fillId="3" borderId="6" xfId="0" applyNumberFormat="1" applyFont="1" applyFill="1" applyBorder="1"/>
    <xf numFmtId="3" fontId="1" fillId="3" borderId="7" xfId="0" applyNumberFormat="1" applyFont="1" applyFill="1" applyBorder="1"/>
    <xf numFmtId="38" fontId="1" fillId="3" borderId="7" xfId="0" applyNumberFormat="1" applyFont="1" applyFill="1" applyBorder="1"/>
    <xf numFmtId="10" fontId="1" fillId="3" borderId="7" xfId="0" applyNumberFormat="1" applyFont="1" applyFill="1" applyBorder="1"/>
    <xf numFmtId="169" fontId="1" fillId="3" borderId="7" xfId="0" applyNumberFormat="1" applyFont="1" applyFill="1" applyBorder="1"/>
    <xf numFmtId="173" fontId="1" fillId="3" borderId="7" xfId="0" applyNumberFormat="1" applyFont="1" applyFill="1" applyBorder="1"/>
    <xf numFmtId="10" fontId="1" fillId="3" borderId="8" xfId="0" applyNumberFormat="1" applyFont="1" applyFill="1" applyBorder="1"/>
    <xf numFmtId="167" fontId="1" fillId="3" borderId="2" xfId="0" applyNumberFormat="1" applyFont="1" applyFill="1" applyBorder="1" applyAlignment="1">
      <alignment horizontal="center"/>
    </xf>
    <xf numFmtId="40" fontId="1" fillId="3" borderId="2" xfId="0" quotePrefix="1" applyNumberFormat="1" applyFont="1" applyFill="1" applyBorder="1" applyAlignment="1">
      <alignment horizontal="center"/>
    </xf>
    <xf numFmtId="40" fontId="2" fillId="2" borderId="2" xfId="0" applyNumberFormat="1" applyFont="1" applyFill="1" applyBorder="1"/>
    <xf numFmtId="40" fontId="1" fillId="3" borderId="2" xfId="0" applyNumberFormat="1" applyFont="1" applyFill="1" applyBorder="1"/>
    <xf numFmtId="174" fontId="1" fillId="3" borderId="2" xfId="0" quotePrefix="1" applyNumberFormat="1" applyFont="1" applyFill="1" applyBorder="1" applyAlignment="1">
      <alignment horizontal="center"/>
    </xf>
    <xf numFmtId="174" fontId="2" fillId="2" borderId="2" xfId="0" applyNumberFormat="1" applyFont="1" applyFill="1" applyBorder="1"/>
    <xf numFmtId="174" fontId="1" fillId="3" borderId="2" xfId="0" applyNumberFormat="1" applyFont="1" applyFill="1" applyBorder="1"/>
    <xf numFmtId="3" fontId="1" fillId="3" borderId="2" xfId="0" applyNumberFormat="1" applyFont="1" applyFill="1" applyBorder="1" applyAlignment="1">
      <alignment horizontal="center"/>
    </xf>
    <xf numFmtId="10" fontId="6" fillId="2" borderId="2" xfId="0" applyNumberFormat="1" applyFont="1" applyFill="1" applyBorder="1"/>
    <xf numFmtId="10" fontId="6" fillId="0" borderId="2" xfId="0" applyNumberFormat="1" applyFont="1" applyFill="1" applyBorder="1"/>
    <xf numFmtId="167" fontId="6" fillId="0" borderId="2" xfId="0" applyNumberFormat="1" applyFont="1" applyFill="1" applyBorder="1"/>
    <xf numFmtId="167" fontId="6" fillId="2" borderId="2" xfId="0" applyNumberFormat="1" applyFont="1" applyFill="1" applyBorder="1"/>
    <xf numFmtId="10" fontId="7" fillId="3" borderId="2" xfId="0" applyNumberFormat="1" applyFont="1" applyFill="1" applyBorder="1"/>
    <xf numFmtId="167" fontId="7" fillId="3" borderId="2" xfId="0" applyNumberFormat="1" applyFont="1" applyFill="1" applyBorder="1"/>
    <xf numFmtId="172" fontId="1" fillId="0" borderId="0" xfId="0" applyNumberFormat="1" applyFont="1" applyFill="1"/>
    <xf numFmtId="3" fontId="5" fillId="0" borderId="2" xfId="0" applyNumberFormat="1" applyFont="1" applyFill="1" applyBorder="1" applyAlignment="1">
      <alignment horizontal="center"/>
    </xf>
    <xf numFmtId="167" fontId="8" fillId="0" borderId="2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1" fillId="3" borderId="6" xfId="0" applyFont="1" applyFill="1" applyBorder="1" applyAlignment="1"/>
    <xf numFmtId="0" fontId="2" fillId="3" borderId="8" xfId="0" applyFont="1" applyFill="1" applyBorder="1" applyAlignme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2" fontId="1" fillId="3" borderId="6" xfId="0" applyNumberFormat="1" applyFont="1" applyFill="1" applyBorder="1" applyAlignment="1">
      <alignment horizontal="center"/>
    </xf>
    <xf numFmtId="169" fontId="1" fillId="3" borderId="6" xfId="0" applyNumberFormat="1" applyFont="1" applyFill="1" applyBorder="1" applyAlignment="1">
      <alignment horizontal="center"/>
    </xf>
    <xf numFmtId="167" fontId="1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/>
    <xf numFmtId="10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8" xfId="0" applyFont="1" applyFill="1" applyBorder="1" applyAlignment="1"/>
    <xf numFmtId="0" fontId="2" fillId="3" borderId="7" xfId="0" applyFont="1" applyFill="1" applyBorder="1" applyAlignment="1"/>
    <xf numFmtId="172" fontId="1" fillId="3" borderId="6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/>
    <xf numFmtId="3" fontId="1" fillId="3" borderId="6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pane xSplit="2" topLeftCell="C1" activePane="topRight" state="frozen"/>
      <selection pane="topRight" activeCell="U46" sqref="T46:U46"/>
    </sheetView>
  </sheetViews>
  <sheetFormatPr defaultRowHeight="12.75" x14ac:dyDescent="0.2"/>
  <cols>
    <col min="1" max="1" width="22.7109375" style="8" bestFit="1" customWidth="1"/>
    <col min="2" max="2" width="2.7109375" style="8" customWidth="1"/>
    <col min="3" max="4" width="8.5703125" style="8" customWidth="1"/>
    <col min="5" max="5" width="8.5703125" style="9" customWidth="1"/>
    <col min="6" max="6" width="8.5703125" style="4" customWidth="1"/>
    <col min="7" max="7" width="2.7109375" style="8" customWidth="1"/>
    <col min="8" max="9" width="8.7109375" style="8" customWidth="1"/>
    <col min="10" max="10" width="8.7109375" style="9" customWidth="1"/>
    <col min="11" max="11" width="8.7109375" style="4" customWidth="1"/>
    <col min="12" max="12" width="2.7109375" style="8" customWidth="1"/>
    <col min="13" max="14" width="10.28515625" style="10" customWidth="1"/>
    <col min="15" max="15" width="8.7109375" style="8" customWidth="1"/>
    <col min="16" max="16384" width="9.140625" style="8"/>
  </cols>
  <sheetData>
    <row r="1" spans="1:15" ht="27.75" customHeight="1" x14ac:dyDescent="0.2">
      <c r="A1" s="140" t="s">
        <v>151</v>
      </c>
      <c r="B1" s="140"/>
    </row>
    <row r="2" spans="1:15" s="23" customFormat="1" x14ac:dyDescent="0.2">
      <c r="E2" s="25"/>
      <c r="F2" s="26"/>
      <c r="J2" s="25"/>
      <c r="K2" s="26"/>
      <c r="M2" s="34"/>
      <c r="N2" s="34"/>
    </row>
    <row r="3" spans="1:15" s="23" customFormat="1" x14ac:dyDescent="0.2">
      <c r="A3" s="65" t="s">
        <v>64</v>
      </c>
      <c r="B3" s="65"/>
      <c r="C3" s="137" t="s">
        <v>47</v>
      </c>
      <c r="D3" s="138"/>
      <c r="E3" s="138"/>
      <c r="F3" s="139"/>
      <c r="G3" s="65"/>
      <c r="H3" s="137" t="s">
        <v>4</v>
      </c>
      <c r="I3" s="138"/>
      <c r="J3" s="138"/>
      <c r="K3" s="139"/>
      <c r="L3" s="65"/>
      <c r="M3" s="137" t="s">
        <v>48</v>
      </c>
      <c r="N3" s="138"/>
      <c r="O3" s="139"/>
    </row>
    <row r="4" spans="1:15" s="23" customFormat="1" x14ac:dyDescent="0.2">
      <c r="A4" s="65" t="s">
        <v>42</v>
      </c>
      <c r="B4" s="67"/>
      <c r="C4" s="68" t="s">
        <v>41</v>
      </c>
      <c r="D4" s="68" t="s">
        <v>147</v>
      </c>
      <c r="E4" s="69" t="s">
        <v>0</v>
      </c>
      <c r="F4" s="70" t="s">
        <v>8</v>
      </c>
      <c r="G4" s="67"/>
      <c r="H4" s="68" t="s">
        <v>41</v>
      </c>
      <c r="I4" s="68" t="s">
        <v>147</v>
      </c>
      <c r="J4" s="69" t="s">
        <v>0</v>
      </c>
      <c r="K4" s="70" t="s">
        <v>8</v>
      </c>
      <c r="L4" s="67"/>
      <c r="M4" s="68" t="s">
        <v>41</v>
      </c>
      <c r="N4" s="68" t="s">
        <v>147</v>
      </c>
      <c r="O4" s="69" t="s">
        <v>0</v>
      </c>
    </row>
    <row r="5" spans="1:15" x14ac:dyDescent="0.2">
      <c r="A5" s="11"/>
      <c r="B5" s="12"/>
      <c r="C5" s="11"/>
      <c r="D5" s="11"/>
      <c r="E5" s="14"/>
      <c r="F5" s="3"/>
      <c r="G5" s="12"/>
      <c r="H5" s="11"/>
      <c r="I5" s="11"/>
      <c r="J5" s="14"/>
      <c r="K5" s="3"/>
      <c r="L5" s="12"/>
      <c r="M5" s="37"/>
      <c r="N5" s="37"/>
      <c r="O5" s="11"/>
    </row>
    <row r="6" spans="1:15" x14ac:dyDescent="0.2">
      <c r="A6" s="11" t="s">
        <v>16</v>
      </c>
      <c r="B6" s="15"/>
      <c r="C6" s="13">
        <v>91738</v>
      </c>
      <c r="D6" s="13">
        <v>92680</v>
      </c>
      <c r="E6" s="14">
        <v>942</v>
      </c>
      <c r="F6" s="3">
        <v>1.0268372975212017E-2</v>
      </c>
      <c r="G6" s="15"/>
      <c r="H6" s="13">
        <v>92179</v>
      </c>
      <c r="I6" s="13">
        <v>96738</v>
      </c>
      <c r="J6" s="14">
        <v>4559</v>
      </c>
      <c r="K6" s="3">
        <v>4.9458119528309051E-2</v>
      </c>
      <c r="L6" s="15"/>
      <c r="M6" s="37">
        <v>1.0048071682399877</v>
      </c>
      <c r="N6" s="37">
        <v>1.0437850668968494</v>
      </c>
      <c r="O6" s="37">
        <v>3.8977898656861631E-2</v>
      </c>
    </row>
    <row r="7" spans="1:15" x14ac:dyDescent="0.2">
      <c r="A7" s="59" t="s">
        <v>17</v>
      </c>
      <c r="B7" s="60"/>
      <c r="C7" s="61">
        <v>75450</v>
      </c>
      <c r="D7" s="61">
        <v>76366</v>
      </c>
      <c r="E7" s="62">
        <v>916</v>
      </c>
      <c r="F7" s="63">
        <v>1.2140490390987409E-2</v>
      </c>
      <c r="G7" s="60"/>
      <c r="H7" s="61">
        <v>44547</v>
      </c>
      <c r="I7" s="61">
        <v>47620</v>
      </c>
      <c r="J7" s="62">
        <v>3073</v>
      </c>
      <c r="K7" s="63">
        <v>6.8983320986822902E-2</v>
      </c>
      <c r="L7" s="60"/>
      <c r="M7" s="64">
        <v>0.5904174950298211</v>
      </c>
      <c r="N7" s="64">
        <v>0.62357593693528535</v>
      </c>
      <c r="O7" s="64">
        <v>3.3158441905464242E-2</v>
      </c>
    </row>
    <row r="8" spans="1:15" x14ac:dyDescent="0.2">
      <c r="A8" s="11" t="s">
        <v>33</v>
      </c>
      <c r="B8" s="15"/>
      <c r="C8" s="13">
        <v>46133</v>
      </c>
      <c r="D8" s="13">
        <v>46618</v>
      </c>
      <c r="E8" s="14">
        <v>485</v>
      </c>
      <c r="F8" s="3">
        <v>1.0513081741920101E-2</v>
      </c>
      <c r="G8" s="15"/>
      <c r="H8" s="13">
        <v>28019</v>
      </c>
      <c r="I8" s="13">
        <v>27350</v>
      </c>
      <c r="J8" s="14">
        <v>-669</v>
      </c>
      <c r="K8" s="129">
        <v>-2.3876655126878189E-2</v>
      </c>
      <c r="L8" s="15"/>
      <c r="M8" s="37">
        <v>0.6073526542821841</v>
      </c>
      <c r="N8" s="37">
        <v>0.58668325539491184</v>
      </c>
      <c r="O8" s="130">
        <v>-2.0669398887272261E-2</v>
      </c>
    </row>
    <row r="9" spans="1:15" x14ac:dyDescent="0.2">
      <c r="A9" s="59" t="s">
        <v>18</v>
      </c>
      <c r="B9" s="60"/>
      <c r="C9" s="61">
        <v>43806</v>
      </c>
      <c r="D9" s="61">
        <v>44175</v>
      </c>
      <c r="E9" s="62">
        <v>369</v>
      </c>
      <c r="F9" s="63">
        <v>8.4235036296397749E-3</v>
      </c>
      <c r="G9" s="60"/>
      <c r="H9" s="61">
        <v>27288</v>
      </c>
      <c r="I9" s="61">
        <v>29873</v>
      </c>
      <c r="J9" s="62">
        <v>2585</v>
      </c>
      <c r="K9" s="63">
        <v>9.4730284374083845E-2</v>
      </c>
      <c r="L9" s="60"/>
      <c r="M9" s="64">
        <v>0.62292836597726342</v>
      </c>
      <c r="N9" s="64">
        <v>0.67624221844934918</v>
      </c>
      <c r="O9" s="64">
        <v>5.3313852472085754E-2</v>
      </c>
    </row>
    <row r="10" spans="1:15" x14ac:dyDescent="0.2">
      <c r="A10" s="11" t="s">
        <v>19</v>
      </c>
      <c r="B10" s="15"/>
      <c r="C10" s="13">
        <v>40123</v>
      </c>
      <c r="D10" s="13">
        <v>40579</v>
      </c>
      <c r="E10" s="14">
        <v>456</v>
      </c>
      <c r="F10" s="3">
        <v>1.1365052463674202E-2</v>
      </c>
      <c r="G10" s="15"/>
      <c r="H10" s="13">
        <v>23230</v>
      </c>
      <c r="I10" s="13">
        <v>24896</v>
      </c>
      <c r="J10" s="14">
        <v>1666</v>
      </c>
      <c r="K10" s="3">
        <v>7.1717606543263021E-2</v>
      </c>
      <c r="L10" s="15"/>
      <c r="M10" s="37">
        <v>0.57896966827006957</v>
      </c>
      <c r="N10" s="37">
        <v>0.61351930801646171</v>
      </c>
      <c r="O10" s="37">
        <v>3.4549639746392136E-2</v>
      </c>
    </row>
    <row r="11" spans="1:15" x14ac:dyDescent="0.2">
      <c r="A11" s="59" t="s">
        <v>20</v>
      </c>
      <c r="B11" s="60"/>
      <c r="C11" s="61">
        <v>36299</v>
      </c>
      <c r="D11" s="61">
        <v>36889</v>
      </c>
      <c r="E11" s="62">
        <v>590</v>
      </c>
      <c r="F11" s="63">
        <v>1.6253891291771124E-2</v>
      </c>
      <c r="G11" s="60"/>
      <c r="H11" s="61">
        <v>20162</v>
      </c>
      <c r="I11" s="61">
        <v>21240</v>
      </c>
      <c r="J11" s="62">
        <v>1078</v>
      </c>
      <c r="K11" s="63">
        <v>5.3466917964487652E-2</v>
      </c>
      <c r="L11" s="60"/>
      <c r="M11" s="64">
        <v>0.55544229868591422</v>
      </c>
      <c r="N11" s="64">
        <v>0.57578139824880048</v>
      </c>
      <c r="O11" s="64">
        <v>2.0339099562886265E-2</v>
      </c>
    </row>
    <row r="12" spans="1:15" x14ac:dyDescent="0.2">
      <c r="A12" s="11" t="s">
        <v>11</v>
      </c>
      <c r="B12" s="15"/>
      <c r="C12" s="13">
        <v>29116</v>
      </c>
      <c r="D12" s="13">
        <v>29239</v>
      </c>
      <c r="E12" s="14">
        <v>123</v>
      </c>
      <c r="F12" s="3">
        <v>4.2244813848056053E-3</v>
      </c>
      <c r="G12" s="15"/>
      <c r="H12" s="13">
        <v>16897</v>
      </c>
      <c r="I12" s="13">
        <v>15749</v>
      </c>
      <c r="J12" s="14">
        <v>-1148</v>
      </c>
      <c r="K12" s="129">
        <v>-6.7941054625081376E-2</v>
      </c>
      <c r="L12" s="15"/>
      <c r="M12" s="37">
        <v>0.58033383706553099</v>
      </c>
      <c r="N12" s="37">
        <v>0.53862991210369715</v>
      </c>
      <c r="O12" s="130">
        <v>-4.1703924961833838E-2</v>
      </c>
    </row>
    <row r="13" spans="1:15" x14ac:dyDescent="0.2">
      <c r="A13" s="59" t="s">
        <v>21</v>
      </c>
      <c r="B13" s="60"/>
      <c r="C13" s="61">
        <v>28205</v>
      </c>
      <c r="D13" s="61">
        <v>28592</v>
      </c>
      <c r="E13" s="62">
        <v>387</v>
      </c>
      <c r="F13" s="63">
        <v>1.3720971458961177E-2</v>
      </c>
      <c r="G13" s="60"/>
      <c r="H13" s="61">
        <v>20122</v>
      </c>
      <c r="I13" s="61">
        <v>15657</v>
      </c>
      <c r="J13" s="62">
        <v>-4465</v>
      </c>
      <c r="K13" s="128">
        <v>-0.22189643176622603</v>
      </c>
      <c r="L13" s="60"/>
      <c r="M13" s="64">
        <v>0.71341960645275659</v>
      </c>
      <c r="N13" s="64">
        <v>0.54760072747621713</v>
      </c>
      <c r="O13" s="131">
        <v>-0.16581887897653946</v>
      </c>
    </row>
    <row r="14" spans="1:15" x14ac:dyDescent="0.2">
      <c r="A14" s="11" t="s">
        <v>12</v>
      </c>
      <c r="B14" s="15"/>
      <c r="C14" s="13">
        <v>21294</v>
      </c>
      <c r="D14" s="13">
        <v>21548</v>
      </c>
      <c r="E14" s="14">
        <v>254</v>
      </c>
      <c r="F14" s="3">
        <v>1.1928242697473466E-2</v>
      </c>
      <c r="G14" s="15"/>
      <c r="H14" s="13">
        <v>25542</v>
      </c>
      <c r="I14" s="13">
        <v>27482</v>
      </c>
      <c r="J14" s="14">
        <v>1940</v>
      </c>
      <c r="K14" s="3">
        <v>7.5953331767285262E-2</v>
      </c>
      <c r="L14" s="15"/>
      <c r="M14" s="37">
        <v>1.1994928148774302</v>
      </c>
      <c r="N14" s="37">
        <v>1.2753851865602377</v>
      </c>
      <c r="O14" s="37">
        <v>7.5892371682807491E-2</v>
      </c>
    </row>
    <row r="15" spans="1:15" x14ac:dyDescent="0.2">
      <c r="A15" s="59" t="s">
        <v>22</v>
      </c>
      <c r="B15" s="60"/>
      <c r="C15" s="61">
        <v>21118</v>
      </c>
      <c r="D15" s="61">
        <v>20985</v>
      </c>
      <c r="E15" s="62">
        <v>-133</v>
      </c>
      <c r="F15" s="128">
        <v>-6.2979448811440481E-3</v>
      </c>
      <c r="G15" s="60"/>
      <c r="H15" s="61">
        <v>15205</v>
      </c>
      <c r="I15" s="61">
        <v>15331</v>
      </c>
      <c r="J15" s="62">
        <v>126</v>
      </c>
      <c r="K15" s="63">
        <v>8.2867477803354166E-3</v>
      </c>
      <c r="L15" s="60"/>
      <c r="M15" s="64">
        <v>0.72000189411876125</v>
      </c>
      <c r="N15" s="64">
        <v>0.73056945437217058</v>
      </c>
      <c r="O15" s="64">
        <v>1.0567560253409325E-2</v>
      </c>
    </row>
    <row r="16" spans="1:15" x14ac:dyDescent="0.2">
      <c r="A16" s="11" t="s">
        <v>23</v>
      </c>
      <c r="B16" s="15"/>
      <c r="C16" s="13">
        <v>18106</v>
      </c>
      <c r="D16" s="13">
        <v>18071</v>
      </c>
      <c r="E16" s="14">
        <v>-35</v>
      </c>
      <c r="F16" s="129">
        <v>-1.9330608638020545E-3</v>
      </c>
      <c r="G16" s="15"/>
      <c r="H16" s="13">
        <v>11003</v>
      </c>
      <c r="I16" s="13">
        <v>11456</v>
      </c>
      <c r="J16" s="14">
        <v>453</v>
      </c>
      <c r="K16" s="3">
        <v>4.1170589839134783E-2</v>
      </c>
      <c r="L16" s="15"/>
      <c r="M16" s="37">
        <v>0.60769910526897164</v>
      </c>
      <c r="N16" s="37">
        <v>0.6339438879973438</v>
      </c>
      <c r="O16" s="37">
        <v>2.6244782728372162E-2</v>
      </c>
    </row>
    <row r="17" spans="1:19" x14ac:dyDescent="0.2">
      <c r="A17" s="59" t="s">
        <v>24</v>
      </c>
      <c r="B17" s="60"/>
      <c r="C17" s="61">
        <v>15885</v>
      </c>
      <c r="D17" s="61">
        <v>15786</v>
      </c>
      <c r="E17" s="62">
        <v>-99</v>
      </c>
      <c r="F17" s="128">
        <v>-6.2322946175637391E-3</v>
      </c>
      <c r="G17" s="60"/>
      <c r="H17" s="61">
        <v>7126</v>
      </c>
      <c r="I17" s="61">
        <v>6339</v>
      </c>
      <c r="J17" s="62">
        <v>-787</v>
      </c>
      <c r="K17" s="128">
        <v>-0.11044063991018804</v>
      </c>
      <c r="L17" s="60"/>
      <c r="M17" s="64">
        <v>0.44859930752282029</v>
      </c>
      <c r="N17" s="64">
        <v>0.4015583428354238</v>
      </c>
      <c r="O17" s="131">
        <v>-4.7040964687396492E-2</v>
      </c>
    </row>
    <row r="18" spans="1:19" x14ac:dyDescent="0.2">
      <c r="A18" s="11" t="s">
        <v>25</v>
      </c>
      <c r="B18" s="15"/>
      <c r="C18" s="13">
        <v>13833</v>
      </c>
      <c r="D18" s="13">
        <v>13755</v>
      </c>
      <c r="E18" s="14">
        <v>-78</v>
      </c>
      <c r="F18" s="129">
        <v>-5.6386900889178054E-3</v>
      </c>
      <c r="G18" s="15"/>
      <c r="H18" s="13">
        <v>6530</v>
      </c>
      <c r="I18" s="13">
        <v>7102</v>
      </c>
      <c r="J18" s="14">
        <v>572</v>
      </c>
      <c r="K18" s="3">
        <v>8.759571209800919E-2</v>
      </c>
      <c r="L18" s="15"/>
      <c r="M18" s="37">
        <v>0.47205956770042651</v>
      </c>
      <c r="N18" s="37">
        <v>0.51632133769538346</v>
      </c>
      <c r="O18" s="37">
        <v>4.4261769994956957E-2</v>
      </c>
    </row>
    <row r="19" spans="1:19" x14ac:dyDescent="0.2">
      <c r="A19" s="59" t="s">
        <v>13</v>
      </c>
      <c r="B19" s="60"/>
      <c r="C19" s="61">
        <v>13249</v>
      </c>
      <c r="D19" s="61">
        <v>13536</v>
      </c>
      <c r="E19" s="62">
        <v>287</v>
      </c>
      <c r="F19" s="63">
        <v>2.1662012227337914E-2</v>
      </c>
      <c r="G19" s="60"/>
      <c r="H19" s="61">
        <v>5103</v>
      </c>
      <c r="I19" s="61">
        <v>5571</v>
      </c>
      <c r="J19" s="62">
        <v>468</v>
      </c>
      <c r="K19" s="63">
        <v>9.1710758377425039E-2</v>
      </c>
      <c r="L19" s="60"/>
      <c r="M19" s="64">
        <v>0.38516114423730091</v>
      </c>
      <c r="N19" s="64">
        <v>0.41156914893617019</v>
      </c>
      <c r="O19" s="64">
        <v>2.6408004698869281E-2</v>
      </c>
    </row>
    <row r="20" spans="1:19" x14ac:dyDescent="0.2">
      <c r="A20" s="11" t="s">
        <v>26</v>
      </c>
      <c r="B20" s="15"/>
      <c r="C20" s="13">
        <v>11668</v>
      </c>
      <c r="D20" s="13">
        <v>11759</v>
      </c>
      <c r="E20" s="14">
        <v>91</v>
      </c>
      <c r="F20" s="3">
        <v>7.7991086732944808E-3</v>
      </c>
      <c r="G20" s="15"/>
      <c r="H20" s="13">
        <v>7627</v>
      </c>
      <c r="I20" s="13">
        <v>7894</v>
      </c>
      <c r="J20" s="14">
        <v>267</v>
      </c>
      <c r="K20" s="3">
        <v>3.5007211223285699E-2</v>
      </c>
      <c r="L20" s="15"/>
      <c r="M20" s="37">
        <v>0.65366815221117591</v>
      </c>
      <c r="N20" s="37">
        <v>0.67131558806020919</v>
      </c>
      <c r="O20" s="37">
        <v>1.7647435849033277E-2</v>
      </c>
    </row>
    <row r="21" spans="1:19" x14ac:dyDescent="0.2">
      <c r="A21" s="59" t="s">
        <v>29</v>
      </c>
      <c r="B21" s="60"/>
      <c r="C21" s="61">
        <v>10247</v>
      </c>
      <c r="D21" s="61">
        <v>10146</v>
      </c>
      <c r="E21" s="62">
        <v>-101</v>
      </c>
      <c r="F21" s="128">
        <v>-9.8565433785498188E-3</v>
      </c>
      <c r="G21" s="60"/>
      <c r="H21" s="61">
        <v>5821</v>
      </c>
      <c r="I21" s="61">
        <v>5467</v>
      </c>
      <c r="J21" s="62">
        <v>-354</v>
      </c>
      <c r="K21" s="128">
        <v>-6.0814293076790926E-2</v>
      </c>
      <c r="L21" s="60"/>
      <c r="M21" s="64">
        <v>0.56806870303503465</v>
      </c>
      <c r="N21" s="64">
        <v>0.53883303765030555</v>
      </c>
      <c r="O21" s="131">
        <v>-2.9235665384729104E-2</v>
      </c>
    </row>
    <row r="22" spans="1:19" x14ac:dyDescent="0.2">
      <c r="A22" s="11" t="s">
        <v>27</v>
      </c>
      <c r="B22" s="15"/>
      <c r="C22" s="13">
        <v>8667</v>
      </c>
      <c r="D22" s="13">
        <v>8796</v>
      </c>
      <c r="E22" s="14">
        <v>129</v>
      </c>
      <c r="F22" s="3">
        <v>1.4884042921426099E-2</v>
      </c>
      <c r="G22" s="15"/>
      <c r="H22" s="13">
        <v>8100</v>
      </c>
      <c r="I22" s="13">
        <v>8045</v>
      </c>
      <c r="J22" s="14">
        <v>-55</v>
      </c>
      <c r="K22" s="129">
        <v>-6.7901234567901234E-3</v>
      </c>
      <c r="L22" s="15"/>
      <c r="M22" s="37">
        <v>0.93457943925233644</v>
      </c>
      <c r="N22" s="37">
        <v>0.91462028194633926</v>
      </c>
      <c r="O22" s="130">
        <v>-1.9959157305997177E-2</v>
      </c>
    </row>
    <row r="23" spans="1:19" x14ac:dyDescent="0.2">
      <c r="A23" s="59" t="s">
        <v>28</v>
      </c>
      <c r="B23" s="60"/>
      <c r="C23" s="61">
        <v>8569</v>
      </c>
      <c r="D23" s="61">
        <v>8642</v>
      </c>
      <c r="E23" s="62">
        <v>73</v>
      </c>
      <c r="F23" s="63">
        <v>8.5190804061150652E-3</v>
      </c>
      <c r="G23" s="60"/>
      <c r="H23" s="61">
        <v>4624</v>
      </c>
      <c r="I23" s="61">
        <v>4959</v>
      </c>
      <c r="J23" s="62">
        <v>335</v>
      </c>
      <c r="K23" s="63">
        <v>7.2448096885813149E-2</v>
      </c>
      <c r="L23" s="60"/>
      <c r="M23" s="64">
        <v>0.53961955887501456</v>
      </c>
      <c r="N23" s="64">
        <v>0.5738255033557047</v>
      </c>
      <c r="O23" s="64">
        <v>3.4205944480690142E-2</v>
      </c>
    </row>
    <row r="24" spans="1:19" x14ac:dyDescent="0.2">
      <c r="A24" s="11" t="s">
        <v>30</v>
      </c>
      <c r="B24" s="15"/>
      <c r="C24" s="13">
        <v>8533</v>
      </c>
      <c r="D24" s="13">
        <v>8487</v>
      </c>
      <c r="E24" s="14">
        <v>-46</v>
      </c>
      <c r="F24" s="129">
        <v>-5.3908355795148251E-3</v>
      </c>
      <c r="G24" s="15"/>
      <c r="H24" s="13">
        <v>6006</v>
      </c>
      <c r="I24" s="13">
        <v>6306</v>
      </c>
      <c r="J24" s="14">
        <v>300</v>
      </c>
      <c r="K24" s="3">
        <v>4.9950049950049952E-2</v>
      </c>
      <c r="L24" s="15"/>
      <c r="M24" s="37">
        <v>0.7038556193601313</v>
      </c>
      <c r="N24" s="37">
        <v>0.74301873453517142</v>
      </c>
      <c r="O24" s="37">
        <v>3.916311517504012E-2</v>
      </c>
    </row>
    <row r="25" spans="1:19" x14ac:dyDescent="0.2">
      <c r="A25" s="59" t="s">
        <v>32</v>
      </c>
      <c r="B25" s="60"/>
      <c r="C25" s="61">
        <v>7083</v>
      </c>
      <c r="D25" s="61">
        <v>7111</v>
      </c>
      <c r="E25" s="62">
        <v>28</v>
      </c>
      <c r="F25" s="63">
        <v>3.9531272059861637E-3</v>
      </c>
      <c r="G25" s="60"/>
      <c r="H25" s="61">
        <v>3451</v>
      </c>
      <c r="I25" s="61">
        <v>3408</v>
      </c>
      <c r="J25" s="62">
        <v>-43</v>
      </c>
      <c r="K25" s="128">
        <v>-1.2460156476383656E-2</v>
      </c>
      <c r="L25" s="60"/>
      <c r="M25" s="64">
        <v>0.48722292813779472</v>
      </c>
      <c r="N25" s="64">
        <v>0.47925748839825622</v>
      </c>
      <c r="O25" s="131">
        <v>-7.9654397395385046E-3</v>
      </c>
    </row>
    <row r="26" spans="1:19" x14ac:dyDescent="0.2">
      <c r="A26" s="11" t="s">
        <v>31</v>
      </c>
      <c r="B26" s="15"/>
      <c r="C26" s="13">
        <v>7208</v>
      </c>
      <c r="D26" s="13">
        <v>7108</v>
      </c>
      <c r="E26" s="14">
        <v>-100</v>
      </c>
      <c r="F26" s="129">
        <v>-1.3873473917869035E-2</v>
      </c>
      <c r="G26" s="15"/>
      <c r="H26" s="13">
        <v>4858</v>
      </c>
      <c r="I26" s="13">
        <v>5048</v>
      </c>
      <c r="J26" s="14">
        <v>190</v>
      </c>
      <c r="K26" s="3">
        <v>3.9110745162618359E-2</v>
      </c>
      <c r="L26" s="15"/>
      <c r="M26" s="37">
        <v>0.6739733629300777</v>
      </c>
      <c r="N26" s="37">
        <v>0.71018570624648281</v>
      </c>
      <c r="O26" s="37">
        <v>3.6212343316405105E-2</v>
      </c>
    </row>
    <row r="27" spans="1:19" x14ac:dyDescent="0.2">
      <c r="A27" s="59" t="s">
        <v>14</v>
      </c>
      <c r="B27" s="60"/>
      <c r="C27" s="61">
        <v>4812</v>
      </c>
      <c r="D27" s="61">
        <v>4799</v>
      </c>
      <c r="E27" s="62">
        <v>-13</v>
      </c>
      <c r="F27" s="128">
        <v>-2.7015793848711553E-3</v>
      </c>
      <c r="G27" s="60"/>
      <c r="H27" s="61">
        <v>3645</v>
      </c>
      <c r="I27" s="61">
        <v>3831</v>
      </c>
      <c r="J27" s="62">
        <v>186</v>
      </c>
      <c r="K27" s="63">
        <v>5.1028806584362138E-2</v>
      </c>
      <c r="L27" s="60"/>
      <c r="M27" s="64">
        <v>0.75748129675810472</v>
      </c>
      <c r="N27" s="64">
        <v>0.79829131068972703</v>
      </c>
      <c r="O27" s="64">
        <v>4.0810013931622313E-2</v>
      </c>
    </row>
    <row r="28" spans="1:19" x14ac:dyDescent="0.2">
      <c r="A28" s="11" t="s">
        <v>15</v>
      </c>
      <c r="B28" s="15"/>
      <c r="C28" s="13">
        <v>2484</v>
      </c>
      <c r="D28" s="13">
        <v>2491</v>
      </c>
      <c r="E28" s="14">
        <v>7</v>
      </c>
      <c r="F28" s="3">
        <v>2.8180354267310788E-3</v>
      </c>
      <c r="G28" s="15"/>
      <c r="H28" s="13">
        <v>2148</v>
      </c>
      <c r="I28" s="13">
        <v>2276</v>
      </c>
      <c r="J28" s="14">
        <v>128</v>
      </c>
      <c r="K28" s="3">
        <v>5.9590316573556797E-2</v>
      </c>
      <c r="L28" s="15"/>
      <c r="M28" s="37">
        <v>0.86473429951690817</v>
      </c>
      <c r="N28" s="37">
        <v>0.91368928141308714</v>
      </c>
      <c r="O28" s="37">
        <v>4.8954981896178973E-2</v>
      </c>
    </row>
    <row r="29" spans="1:19" x14ac:dyDescent="0.2">
      <c r="A29" s="11"/>
      <c r="B29" s="16"/>
      <c r="C29" s="11"/>
      <c r="D29" s="11"/>
      <c r="E29" s="14"/>
      <c r="F29" s="3"/>
      <c r="G29" s="16"/>
      <c r="H29" s="11"/>
      <c r="I29" s="11"/>
      <c r="J29" s="14"/>
      <c r="K29" s="3"/>
      <c r="L29" s="16"/>
      <c r="M29" s="37"/>
      <c r="N29" s="37"/>
      <c r="O29" s="11"/>
    </row>
    <row r="30" spans="1:19" s="23" customFormat="1" x14ac:dyDescent="0.2">
      <c r="A30" s="65" t="s">
        <v>1</v>
      </c>
      <c r="B30" s="71"/>
      <c r="C30" s="71">
        <v>563626</v>
      </c>
      <c r="D30" s="71">
        <v>568158</v>
      </c>
      <c r="E30" s="72">
        <v>4532</v>
      </c>
      <c r="F30" s="73">
        <v>8.040793008129505E-3</v>
      </c>
      <c r="G30" s="71"/>
      <c r="H30" s="71">
        <v>389233</v>
      </c>
      <c r="I30" s="71">
        <v>399638</v>
      </c>
      <c r="J30" s="72">
        <v>10405</v>
      </c>
      <c r="K30" s="73">
        <v>2.6732060231275355E-2</v>
      </c>
      <c r="L30" s="71"/>
      <c r="M30" s="74">
        <v>0.6905873753162558</v>
      </c>
      <c r="N30" s="74">
        <v>0.70339236620799139</v>
      </c>
      <c r="O30" s="74">
        <v>1.280499089173559E-2</v>
      </c>
      <c r="Q30" s="8"/>
      <c r="R30" s="8"/>
      <c r="S30" s="8"/>
    </row>
  </sheetData>
  <mergeCells count="4">
    <mergeCell ref="C3:F3"/>
    <mergeCell ref="H3:K3"/>
    <mergeCell ref="M3:O3"/>
    <mergeCell ref="A1:B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workbookViewId="0">
      <pane xSplit="3" topLeftCell="U1" activePane="topRight" state="frozen"/>
      <selection pane="topRight" activeCell="AH35" sqref="AH35"/>
    </sheetView>
  </sheetViews>
  <sheetFormatPr defaultRowHeight="12.75" x14ac:dyDescent="0.2"/>
  <cols>
    <col min="1" max="1" width="15" style="8" customWidth="1"/>
    <col min="2" max="2" width="15.85546875" style="8" bestFit="1" customWidth="1"/>
    <col min="3" max="3" width="2.7109375" style="8" customWidth="1"/>
    <col min="4" max="5" width="9.140625" style="8" bestFit="1" customWidth="1"/>
    <col min="6" max="6" width="7.7109375" style="9" bestFit="1" customWidth="1"/>
    <col min="7" max="7" width="7.85546875" style="4" bestFit="1" customWidth="1"/>
    <col min="8" max="8" width="2.7109375" style="8" customWidth="1"/>
    <col min="9" max="10" width="8.5703125" style="21" customWidth="1"/>
    <col min="11" max="11" width="8.5703125" style="44" customWidth="1"/>
    <col min="12" max="12" width="8.5703125" style="4" customWidth="1"/>
    <col min="13" max="13" width="2.7109375" style="8" customWidth="1"/>
    <col min="14" max="15" width="8.5703125" style="17" customWidth="1"/>
    <col min="16" max="16" width="8.5703125" style="47" customWidth="1"/>
    <col min="17" max="17" width="8.5703125" style="4" customWidth="1"/>
    <col min="18" max="18" width="2.7109375" style="8" customWidth="1"/>
    <col min="19" max="19" width="9.28515625" style="21" customWidth="1"/>
    <col min="20" max="20" width="9.28515625" style="8" customWidth="1"/>
    <col min="21" max="21" width="9.28515625" style="44" customWidth="1"/>
    <col min="22" max="22" width="9.28515625" style="8" customWidth="1"/>
    <col min="23" max="23" width="2.7109375" style="8" customWidth="1"/>
    <col min="24" max="25" width="8.28515625" style="8" customWidth="1"/>
    <col min="26" max="26" width="8.28515625" style="9" customWidth="1"/>
    <col min="27" max="27" width="8.28515625" style="8" customWidth="1"/>
    <col min="28" max="28" width="2.7109375" style="8" customWidth="1"/>
    <col min="29" max="29" width="8.85546875" style="21" customWidth="1"/>
    <col min="30" max="30" width="8.85546875" style="8" customWidth="1"/>
    <col min="31" max="31" width="8.85546875" style="44" customWidth="1"/>
    <col min="32" max="32" width="8.85546875" style="8" customWidth="1"/>
    <col min="33" max="33" width="2.7109375" style="8" customWidth="1"/>
    <col min="34" max="35" width="8.5703125" style="8" customWidth="1"/>
    <col min="36" max="36" width="8.5703125" style="9" customWidth="1"/>
    <col min="37" max="37" width="8.5703125" style="8" customWidth="1"/>
    <col min="38" max="38" width="2.7109375" style="8" customWidth="1"/>
    <col min="39" max="39" width="8.85546875" style="42" customWidth="1"/>
    <col min="40" max="40" width="8.85546875" style="8" customWidth="1"/>
    <col min="41" max="41" width="8.85546875" style="44" customWidth="1"/>
    <col min="42" max="42" width="8.85546875" style="8" customWidth="1"/>
    <col min="43" max="16384" width="9.140625" style="8"/>
  </cols>
  <sheetData>
    <row r="1" spans="1:42" ht="27.75" customHeight="1" x14ac:dyDescent="0.2">
      <c r="A1" s="140" t="s">
        <v>151</v>
      </c>
      <c r="B1" s="140"/>
      <c r="E1" s="9"/>
      <c r="F1" s="4"/>
      <c r="G1" s="8"/>
      <c r="I1" s="8"/>
      <c r="J1" s="9"/>
      <c r="K1" s="4"/>
      <c r="L1" s="8"/>
      <c r="M1" s="10"/>
      <c r="N1" s="10"/>
      <c r="O1" s="8"/>
      <c r="P1" s="8"/>
      <c r="Q1" s="8"/>
      <c r="S1" s="8"/>
      <c r="U1" s="8"/>
      <c r="Z1" s="8"/>
      <c r="AC1" s="8"/>
      <c r="AE1" s="8"/>
      <c r="AJ1" s="8"/>
      <c r="AM1" s="8"/>
      <c r="AO1" s="8"/>
    </row>
    <row r="3" spans="1:42" s="23" customFormat="1" x14ac:dyDescent="0.2">
      <c r="A3" s="109" t="s">
        <v>103</v>
      </c>
      <c r="B3" s="110"/>
      <c r="C3" s="67"/>
      <c r="D3" s="137" t="s">
        <v>104</v>
      </c>
      <c r="E3" s="138"/>
      <c r="F3" s="138"/>
      <c r="G3" s="139"/>
      <c r="H3" s="67"/>
      <c r="I3" s="137" t="s">
        <v>105</v>
      </c>
      <c r="J3" s="138"/>
      <c r="K3" s="138"/>
      <c r="L3" s="139"/>
      <c r="M3" s="67"/>
      <c r="N3" s="137" t="s">
        <v>106</v>
      </c>
      <c r="O3" s="138"/>
      <c r="P3" s="138"/>
      <c r="Q3" s="139"/>
      <c r="R3" s="67"/>
      <c r="S3" s="137" t="s">
        <v>107</v>
      </c>
      <c r="T3" s="138"/>
      <c r="U3" s="138"/>
      <c r="V3" s="139"/>
      <c r="W3" s="67"/>
      <c r="X3" s="137" t="s">
        <v>108</v>
      </c>
      <c r="Y3" s="138"/>
      <c r="Z3" s="138"/>
      <c r="AA3" s="139"/>
      <c r="AB3" s="67"/>
      <c r="AC3" s="137" t="s">
        <v>109</v>
      </c>
      <c r="AD3" s="138"/>
      <c r="AE3" s="138"/>
      <c r="AF3" s="139"/>
      <c r="AG3" s="67"/>
      <c r="AH3" s="137" t="s">
        <v>110</v>
      </c>
      <c r="AI3" s="138"/>
      <c r="AJ3" s="138"/>
      <c r="AK3" s="139"/>
      <c r="AL3" s="67"/>
      <c r="AM3" s="137" t="s">
        <v>146</v>
      </c>
      <c r="AN3" s="138"/>
      <c r="AO3" s="138"/>
      <c r="AP3" s="139"/>
    </row>
    <row r="4" spans="1:42" s="23" customFormat="1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69" t="s">
        <v>0</v>
      </c>
      <c r="G4" s="70" t="s">
        <v>8</v>
      </c>
      <c r="H4" s="67"/>
      <c r="I4" s="68" t="s">
        <v>41</v>
      </c>
      <c r="J4" s="68" t="s">
        <v>147</v>
      </c>
      <c r="K4" s="79" t="s">
        <v>0</v>
      </c>
      <c r="L4" s="70" t="s">
        <v>8</v>
      </c>
      <c r="M4" s="67"/>
      <c r="N4" s="68" t="s">
        <v>41</v>
      </c>
      <c r="O4" s="68" t="s">
        <v>147</v>
      </c>
      <c r="P4" s="81" t="s">
        <v>0</v>
      </c>
      <c r="Q4" s="70" t="s">
        <v>8</v>
      </c>
      <c r="R4" s="67"/>
      <c r="S4" s="68" t="s">
        <v>41</v>
      </c>
      <c r="T4" s="68" t="s">
        <v>147</v>
      </c>
      <c r="U4" s="79" t="s">
        <v>0</v>
      </c>
      <c r="V4" s="68" t="s">
        <v>8</v>
      </c>
      <c r="W4" s="67"/>
      <c r="X4" s="68" t="s">
        <v>41</v>
      </c>
      <c r="Y4" s="68" t="s">
        <v>147</v>
      </c>
      <c r="Z4" s="69" t="s">
        <v>0</v>
      </c>
      <c r="AA4" s="68" t="s">
        <v>8</v>
      </c>
      <c r="AB4" s="67"/>
      <c r="AC4" s="68" t="s">
        <v>41</v>
      </c>
      <c r="AD4" s="68" t="s">
        <v>147</v>
      </c>
      <c r="AE4" s="79" t="s">
        <v>0</v>
      </c>
      <c r="AF4" s="68" t="s">
        <v>8</v>
      </c>
      <c r="AG4" s="67"/>
      <c r="AH4" s="68" t="s">
        <v>41</v>
      </c>
      <c r="AI4" s="68" t="s">
        <v>147</v>
      </c>
      <c r="AJ4" s="69" t="s">
        <v>0</v>
      </c>
      <c r="AK4" s="68" t="s">
        <v>8</v>
      </c>
      <c r="AL4" s="67"/>
      <c r="AM4" s="68" t="s">
        <v>41</v>
      </c>
      <c r="AN4" s="68" t="s">
        <v>147</v>
      </c>
      <c r="AO4" s="79" t="s">
        <v>0</v>
      </c>
      <c r="AP4" s="68" t="s">
        <v>8</v>
      </c>
    </row>
    <row r="5" spans="1:42" x14ac:dyDescent="0.2">
      <c r="A5" s="11"/>
      <c r="B5" s="11"/>
      <c r="C5" s="12"/>
      <c r="D5" s="11"/>
      <c r="E5" s="11"/>
      <c r="F5" s="14"/>
      <c r="G5" s="3"/>
      <c r="H5" s="12"/>
      <c r="I5" s="19"/>
      <c r="J5" s="19"/>
      <c r="K5" s="43"/>
      <c r="L5" s="3"/>
      <c r="M5" s="12"/>
      <c r="N5" s="13"/>
      <c r="O5" s="13"/>
      <c r="P5" s="45"/>
      <c r="Q5" s="3"/>
      <c r="R5" s="12"/>
      <c r="S5" s="11"/>
      <c r="T5" s="11"/>
      <c r="U5" s="43"/>
      <c r="V5" s="11"/>
      <c r="W5" s="12"/>
      <c r="X5" s="11"/>
      <c r="Y5" s="11"/>
      <c r="Z5" s="14"/>
      <c r="AA5" s="11"/>
      <c r="AB5" s="12"/>
      <c r="AC5" s="11"/>
      <c r="AD5" s="11"/>
      <c r="AE5" s="43"/>
      <c r="AF5" s="11"/>
      <c r="AG5" s="12"/>
      <c r="AH5" s="11"/>
      <c r="AI5" s="11"/>
      <c r="AJ5" s="14"/>
      <c r="AK5" s="11"/>
      <c r="AL5" s="12"/>
      <c r="AM5" s="11"/>
      <c r="AN5" s="11"/>
      <c r="AO5" s="43"/>
      <c r="AP5" s="11"/>
    </row>
    <row r="6" spans="1:42" x14ac:dyDescent="0.2">
      <c r="A6" s="11" t="s">
        <v>16</v>
      </c>
      <c r="B6" s="13">
        <v>92680</v>
      </c>
      <c r="C6" s="15"/>
      <c r="D6" s="13">
        <v>299602</v>
      </c>
      <c r="E6" s="13">
        <v>309437</v>
      </c>
      <c r="F6" s="14">
        <v>9835</v>
      </c>
      <c r="G6" s="3">
        <v>3.2826883665663116E-2</v>
      </c>
      <c r="H6" s="15"/>
      <c r="I6" s="19">
        <v>3.2658440340971024</v>
      </c>
      <c r="J6" s="19">
        <v>3.3387678031937851</v>
      </c>
      <c r="K6" s="43">
        <v>7.2923769096682634E-2</v>
      </c>
      <c r="L6" s="3">
        <v>2.2329225870960381E-2</v>
      </c>
      <c r="M6" s="15"/>
      <c r="N6" s="13">
        <v>310</v>
      </c>
      <c r="O6" s="13">
        <v>306</v>
      </c>
      <c r="P6" s="14">
        <v>-4</v>
      </c>
      <c r="Q6" s="129">
        <v>-1.2903225806451613E-2</v>
      </c>
      <c r="R6" s="15"/>
      <c r="S6" s="19">
        <v>3.3791885587215766</v>
      </c>
      <c r="T6" s="19">
        <v>3.3016832110487697</v>
      </c>
      <c r="U6" s="43">
        <v>-7.7505347672806923E-2</v>
      </c>
      <c r="V6" s="129">
        <v>-2.2936082531638587E-2</v>
      </c>
      <c r="W6" s="15"/>
      <c r="X6" s="13">
        <v>22527</v>
      </c>
      <c r="Y6" s="13">
        <v>23490</v>
      </c>
      <c r="Z6" s="14">
        <v>963</v>
      </c>
      <c r="AA6" s="3">
        <v>4.2748701558130243E-2</v>
      </c>
      <c r="AB6" s="15"/>
      <c r="AC6" s="19">
        <v>245.55800213651921</v>
      </c>
      <c r="AD6" s="19">
        <v>253.45274061286145</v>
      </c>
      <c r="AE6" s="43">
        <v>7.8947384763422406</v>
      </c>
      <c r="AF6" s="3">
        <v>3.2150198354982222E-2</v>
      </c>
      <c r="AG6" s="15"/>
      <c r="AH6" s="13">
        <v>16775</v>
      </c>
      <c r="AI6" s="13">
        <v>16542</v>
      </c>
      <c r="AJ6" s="14">
        <v>-233</v>
      </c>
      <c r="AK6" s="129">
        <v>-1.3889716840536514E-2</v>
      </c>
      <c r="AL6" s="15"/>
      <c r="AM6" s="46">
        <v>182.85770345985307</v>
      </c>
      <c r="AN6" s="46">
        <v>178.48511005610703</v>
      </c>
      <c r="AO6" s="43">
        <v>-4.3725934037460377</v>
      </c>
      <c r="AP6" s="129">
        <v>-2.3912546865743903E-2</v>
      </c>
    </row>
    <row r="7" spans="1:42" x14ac:dyDescent="0.2">
      <c r="A7" s="59" t="s">
        <v>17</v>
      </c>
      <c r="B7" s="61">
        <v>76366</v>
      </c>
      <c r="C7" s="60"/>
      <c r="D7" s="61">
        <v>172553</v>
      </c>
      <c r="E7" s="61">
        <v>187092</v>
      </c>
      <c r="F7" s="62">
        <v>14539</v>
      </c>
      <c r="G7" s="63">
        <v>8.4258169953579473E-2</v>
      </c>
      <c r="H7" s="60"/>
      <c r="I7" s="89">
        <v>2.286984758117959</v>
      </c>
      <c r="J7" s="89">
        <v>2.4499384542859386</v>
      </c>
      <c r="K7" s="90">
        <v>0.16295369616797961</v>
      </c>
      <c r="L7" s="63">
        <v>7.1252637600470931E-2</v>
      </c>
      <c r="M7" s="60"/>
      <c r="N7" s="61">
        <v>307</v>
      </c>
      <c r="O7" s="61">
        <v>212</v>
      </c>
      <c r="P7" s="62">
        <v>-95</v>
      </c>
      <c r="Q7" s="128">
        <v>-0.30944625407166126</v>
      </c>
      <c r="R7" s="60"/>
      <c r="S7" s="89">
        <v>4.0689198144466534</v>
      </c>
      <c r="T7" s="89">
        <v>2.7761045491449075</v>
      </c>
      <c r="U7" s="90">
        <v>-1.292815265301746</v>
      </c>
      <c r="V7" s="128">
        <v>-0.3177293542899568</v>
      </c>
      <c r="W7" s="60"/>
      <c r="X7" s="61">
        <v>18181</v>
      </c>
      <c r="Y7" s="61">
        <v>20581</v>
      </c>
      <c r="Z7" s="62">
        <v>2400</v>
      </c>
      <c r="AA7" s="63">
        <v>0.13200594026731202</v>
      </c>
      <c r="AB7" s="60"/>
      <c r="AC7" s="89">
        <v>240.96752816434724</v>
      </c>
      <c r="AD7" s="89">
        <v>269.50475342429877</v>
      </c>
      <c r="AE7" s="90">
        <v>28.537225259951526</v>
      </c>
      <c r="AF7" s="63">
        <v>0.11842767976807342</v>
      </c>
      <c r="AG7" s="60"/>
      <c r="AH7" s="61">
        <v>18632</v>
      </c>
      <c r="AI7" s="61">
        <v>20547</v>
      </c>
      <c r="AJ7" s="62">
        <v>1915</v>
      </c>
      <c r="AK7" s="63">
        <v>0.10278016316015458</v>
      </c>
      <c r="AL7" s="60"/>
      <c r="AM7" s="111">
        <v>246.94499668654737</v>
      </c>
      <c r="AN7" s="111">
        <v>269.05952910981324</v>
      </c>
      <c r="AO7" s="90">
        <v>22.114532423265871</v>
      </c>
      <c r="AP7" s="63">
        <v>8.9552461965189456E-2</v>
      </c>
    </row>
    <row r="8" spans="1:42" x14ac:dyDescent="0.2">
      <c r="A8" s="11" t="s">
        <v>33</v>
      </c>
      <c r="B8" s="13">
        <v>46618</v>
      </c>
      <c r="C8" s="15"/>
      <c r="D8" s="13">
        <v>216149</v>
      </c>
      <c r="E8" s="13">
        <v>215746</v>
      </c>
      <c r="F8" s="14">
        <v>-403</v>
      </c>
      <c r="G8" s="129">
        <v>-1.8644546123276074E-3</v>
      </c>
      <c r="H8" s="15"/>
      <c r="I8" s="19">
        <v>4.6853445472871913</v>
      </c>
      <c r="J8" s="19">
        <v>4.627954867218671</v>
      </c>
      <c r="K8" s="43">
        <v>-5.7389680068520299E-2</v>
      </c>
      <c r="L8" s="129">
        <v>-1.2248764096068208E-2</v>
      </c>
      <c r="M8" s="15"/>
      <c r="N8" s="13">
        <v>425</v>
      </c>
      <c r="O8" s="13">
        <v>408</v>
      </c>
      <c r="P8" s="14">
        <v>-17</v>
      </c>
      <c r="Q8" s="129">
        <v>-0.04</v>
      </c>
      <c r="R8" s="15"/>
      <c r="S8" s="19">
        <v>9.2124943099299852</v>
      </c>
      <c r="T8" s="19">
        <v>8.7519842121069118</v>
      </c>
      <c r="U8" s="43">
        <v>-0.46051009782307339</v>
      </c>
      <c r="V8" s="129">
        <v>-4.9987558453816104E-2</v>
      </c>
      <c r="W8" s="15"/>
      <c r="X8" s="13">
        <v>9804</v>
      </c>
      <c r="Y8" s="13">
        <v>11530</v>
      </c>
      <c r="Z8" s="14">
        <v>1726</v>
      </c>
      <c r="AA8" s="3">
        <v>0.17605059159526723</v>
      </c>
      <c r="AB8" s="15"/>
      <c r="AC8" s="19">
        <v>212.51598638718485</v>
      </c>
      <c r="AD8" s="19">
        <v>247.3293577588056</v>
      </c>
      <c r="AE8" s="43">
        <v>34.813371371620747</v>
      </c>
      <c r="AF8" s="3">
        <v>0.16381530614922277</v>
      </c>
      <c r="AG8" s="15"/>
      <c r="AH8" s="13">
        <v>11255</v>
      </c>
      <c r="AI8" s="13">
        <v>12802</v>
      </c>
      <c r="AJ8" s="14">
        <v>1547</v>
      </c>
      <c r="AK8" s="3">
        <v>0.13745002221235006</v>
      </c>
      <c r="AL8" s="15"/>
      <c r="AM8" s="46">
        <v>243.96852578414581</v>
      </c>
      <c r="AN8" s="46">
        <v>274.61495559655066</v>
      </c>
      <c r="AO8" s="43">
        <v>30.646429812404847</v>
      </c>
      <c r="AP8" s="3">
        <v>0.12561632576949561</v>
      </c>
    </row>
    <row r="9" spans="1:42" x14ac:dyDescent="0.2">
      <c r="A9" s="59" t="s">
        <v>18</v>
      </c>
      <c r="B9" s="61">
        <v>44175</v>
      </c>
      <c r="C9" s="60"/>
      <c r="D9" s="61">
        <v>235810</v>
      </c>
      <c r="E9" s="61">
        <v>226498</v>
      </c>
      <c r="F9" s="62">
        <v>-9312</v>
      </c>
      <c r="G9" s="128">
        <v>-3.9489419447860566E-2</v>
      </c>
      <c r="H9" s="60"/>
      <c r="I9" s="89">
        <v>5.3830525498790118</v>
      </c>
      <c r="J9" s="89">
        <v>5.1272891907187326</v>
      </c>
      <c r="K9" s="90">
        <v>-0.25576335916027926</v>
      </c>
      <c r="L9" s="128">
        <v>-4.7512699679297714E-2</v>
      </c>
      <c r="M9" s="60"/>
      <c r="N9" s="61">
        <v>647</v>
      </c>
      <c r="O9" s="61">
        <v>635</v>
      </c>
      <c r="P9" s="62">
        <v>-12</v>
      </c>
      <c r="Q9" s="128">
        <v>-1.8547140649149921E-2</v>
      </c>
      <c r="R9" s="60"/>
      <c r="S9" s="89">
        <v>14.769666255764051</v>
      </c>
      <c r="T9" s="89">
        <v>14.374646293152237</v>
      </c>
      <c r="U9" s="90">
        <v>-0.39501996261181382</v>
      </c>
      <c r="V9" s="128">
        <v>-2.674535468651177E-2</v>
      </c>
      <c r="W9" s="60"/>
      <c r="X9" s="61">
        <v>21492</v>
      </c>
      <c r="Y9" s="61">
        <v>16743</v>
      </c>
      <c r="Z9" s="62">
        <v>-4749</v>
      </c>
      <c r="AA9" s="128">
        <v>-0.22096594081518706</v>
      </c>
      <c r="AB9" s="60"/>
      <c r="AC9" s="89">
        <v>490.61772359950697</v>
      </c>
      <c r="AD9" s="89">
        <v>379.01528013582345</v>
      </c>
      <c r="AE9" s="90">
        <v>-111.60244346368353</v>
      </c>
      <c r="AF9" s="128">
        <v>-0.22747332209055091</v>
      </c>
      <c r="AG9" s="60"/>
      <c r="AH9" s="61">
        <v>26452</v>
      </c>
      <c r="AI9" s="61">
        <v>27168</v>
      </c>
      <c r="AJ9" s="62">
        <v>716</v>
      </c>
      <c r="AK9" s="63">
        <v>2.7067896567367307E-2</v>
      </c>
      <c r="AL9" s="60"/>
      <c r="AM9" s="111">
        <v>603.84422225265951</v>
      </c>
      <c r="AN9" s="111">
        <v>615.00848896434638</v>
      </c>
      <c r="AO9" s="90">
        <v>11.164266711686878</v>
      </c>
      <c r="AP9" s="63">
        <v>1.8488653696210319E-2</v>
      </c>
    </row>
    <row r="10" spans="1:42" x14ac:dyDescent="0.2">
      <c r="A10" s="11" t="s">
        <v>19</v>
      </c>
      <c r="B10" s="13">
        <v>40579</v>
      </c>
      <c r="C10" s="15"/>
      <c r="D10" s="13">
        <v>96847</v>
      </c>
      <c r="E10" s="13">
        <v>100662</v>
      </c>
      <c r="F10" s="14">
        <v>3815</v>
      </c>
      <c r="G10" s="3">
        <v>3.9392030728881637E-2</v>
      </c>
      <c r="H10" s="15"/>
      <c r="I10" s="19">
        <v>2.4137527104154723</v>
      </c>
      <c r="J10" s="19">
        <v>2.4806426969614823</v>
      </c>
      <c r="K10" s="43">
        <v>6.6889986546009972E-2</v>
      </c>
      <c r="L10" s="3">
        <v>2.7712029594985473E-2</v>
      </c>
      <c r="M10" s="15"/>
      <c r="N10" s="13">
        <v>319</v>
      </c>
      <c r="O10" s="13">
        <v>203</v>
      </c>
      <c r="P10" s="14">
        <v>-116</v>
      </c>
      <c r="Q10" s="129">
        <v>-0.36363636363636365</v>
      </c>
      <c r="R10" s="15"/>
      <c r="S10" s="19">
        <v>7.9505520524387512</v>
      </c>
      <c r="T10" s="19">
        <v>5.0025875452820427</v>
      </c>
      <c r="U10" s="43">
        <v>-2.9479645071567084</v>
      </c>
      <c r="V10" s="129">
        <v>-0.37078739787037179</v>
      </c>
      <c r="W10" s="15"/>
      <c r="X10" s="13">
        <v>6126</v>
      </c>
      <c r="Y10" s="13">
        <v>6643</v>
      </c>
      <c r="Z10" s="14">
        <v>517</v>
      </c>
      <c r="AA10" s="3">
        <v>8.4394384590270974E-2</v>
      </c>
      <c r="AB10" s="15"/>
      <c r="AC10" s="19">
        <v>152.68050743962317</v>
      </c>
      <c r="AD10" s="19">
        <v>163.70536484388475</v>
      </c>
      <c r="AE10" s="43">
        <v>11.024857404261581</v>
      </c>
      <c r="AF10" s="3">
        <v>7.2208676727258794E-2</v>
      </c>
      <c r="AG10" s="15"/>
      <c r="AH10" s="13">
        <v>6255</v>
      </c>
      <c r="AI10" s="13">
        <v>6984</v>
      </c>
      <c r="AJ10" s="14">
        <v>729</v>
      </c>
      <c r="AK10" s="3">
        <v>0.11654676258992806</v>
      </c>
      <c r="AL10" s="15"/>
      <c r="AM10" s="46">
        <v>155.89562096553101</v>
      </c>
      <c r="AN10" s="46">
        <v>172.10872618842259</v>
      </c>
      <c r="AO10" s="43">
        <v>16.213105222891585</v>
      </c>
      <c r="AP10" s="3">
        <v>0.10399974753926122</v>
      </c>
    </row>
    <row r="11" spans="1:42" x14ac:dyDescent="0.2">
      <c r="A11" s="59" t="s">
        <v>20</v>
      </c>
      <c r="B11" s="61">
        <v>36889</v>
      </c>
      <c r="C11" s="60"/>
      <c r="D11" s="61">
        <v>95709</v>
      </c>
      <c r="E11" s="61">
        <v>121719</v>
      </c>
      <c r="F11" s="62">
        <v>26010</v>
      </c>
      <c r="G11" s="63">
        <v>0.2717612763689935</v>
      </c>
      <c r="H11" s="60"/>
      <c r="I11" s="89">
        <v>2.6366842061764788</v>
      </c>
      <c r="J11" s="89">
        <v>3.2996015072243758</v>
      </c>
      <c r="K11" s="90">
        <v>0.66291730104789703</v>
      </c>
      <c r="L11" s="63">
        <v>0.25142081842603742</v>
      </c>
      <c r="M11" s="60"/>
      <c r="N11" s="61">
        <v>293</v>
      </c>
      <c r="O11" s="61">
        <v>288</v>
      </c>
      <c r="P11" s="62">
        <v>-5</v>
      </c>
      <c r="Q11" s="128">
        <v>-1.7064846416382253E-2</v>
      </c>
      <c r="R11" s="60"/>
      <c r="S11" s="89">
        <v>8.0718477093032863</v>
      </c>
      <c r="T11" s="89">
        <v>7.8072053999837348</v>
      </c>
      <c r="U11" s="90">
        <v>-0.26464230931955157</v>
      </c>
      <c r="V11" s="128">
        <v>-3.2785840225223219E-2</v>
      </c>
      <c r="W11" s="60"/>
      <c r="X11" s="61">
        <v>9736</v>
      </c>
      <c r="Y11" s="61">
        <v>9950</v>
      </c>
      <c r="Z11" s="62">
        <v>214</v>
      </c>
      <c r="AA11" s="63">
        <v>2.198027937551356E-2</v>
      </c>
      <c r="AB11" s="60"/>
      <c r="AC11" s="89">
        <v>268.21675528251467</v>
      </c>
      <c r="AD11" s="89">
        <v>269.72810322860471</v>
      </c>
      <c r="AE11" s="90">
        <v>1.5113479460900408</v>
      </c>
      <c r="AF11" s="63">
        <v>5.6348006465820038E-3</v>
      </c>
      <c r="AG11" s="60"/>
      <c r="AH11" s="61">
        <v>2267</v>
      </c>
      <c r="AI11" s="61">
        <v>3543</v>
      </c>
      <c r="AJ11" s="62">
        <v>1276</v>
      </c>
      <c r="AK11" s="63">
        <v>0.56285840317600355</v>
      </c>
      <c r="AL11" s="60"/>
      <c r="AM11" s="111">
        <v>62.453511116008706</v>
      </c>
      <c r="AN11" s="111">
        <v>96.044891431049905</v>
      </c>
      <c r="AO11" s="90">
        <v>33.591380315041199</v>
      </c>
      <c r="AP11" s="63">
        <v>0.53786215882473776</v>
      </c>
    </row>
    <row r="12" spans="1:42" x14ac:dyDescent="0.2">
      <c r="A12" s="11" t="s">
        <v>11</v>
      </c>
      <c r="B12" s="13">
        <v>29239</v>
      </c>
      <c r="C12" s="15"/>
      <c r="D12" s="13">
        <v>134231</v>
      </c>
      <c r="E12" s="13">
        <v>129386</v>
      </c>
      <c r="F12" s="14">
        <v>-4845</v>
      </c>
      <c r="G12" s="129">
        <v>-3.6094493820354463E-2</v>
      </c>
      <c r="H12" s="15"/>
      <c r="I12" s="19">
        <v>4.61021431515318</v>
      </c>
      <c r="J12" s="19">
        <v>4.4251171380690177</v>
      </c>
      <c r="K12" s="43">
        <v>-0.18509717708416229</v>
      </c>
      <c r="L12" s="129">
        <v>-4.0149364960273479E-2</v>
      </c>
      <c r="M12" s="15"/>
      <c r="N12" s="13">
        <v>182</v>
      </c>
      <c r="O12" s="13">
        <v>191</v>
      </c>
      <c r="P12" s="14">
        <v>9</v>
      </c>
      <c r="Q12" s="3">
        <v>4.9450549450549448E-2</v>
      </c>
      <c r="R12" s="15"/>
      <c r="S12" s="19">
        <v>6.2508586344278063</v>
      </c>
      <c r="T12" s="19">
        <v>6.5323711481240805</v>
      </c>
      <c r="U12" s="43">
        <v>0.28151251369627417</v>
      </c>
      <c r="V12" s="3">
        <v>4.5035815103190761E-2</v>
      </c>
      <c r="W12" s="15"/>
      <c r="X12" s="13">
        <v>4661</v>
      </c>
      <c r="Y12" s="13">
        <v>5257</v>
      </c>
      <c r="Z12" s="14">
        <v>596</v>
      </c>
      <c r="AA12" s="3">
        <v>0.12786955588929413</v>
      </c>
      <c r="AB12" s="15"/>
      <c r="AC12" s="19">
        <v>160.08380272015387</v>
      </c>
      <c r="AD12" s="19">
        <v>179.79411060569785</v>
      </c>
      <c r="AE12" s="43">
        <v>19.710307885543983</v>
      </c>
      <c r="AF12" s="3">
        <v>0.12312493550643609</v>
      </c>
      <c r="AG12" s="15"/>
      <c r="AH12" s="13">
        <v>9445</v>
      </c>
      <c r="AI12" s="13">
        <v>10537</v>
      </c>
      <c r="AJ12" s="14">
        <v>1092</v>
      </c>
      <c r="AK12" s="3">
        <v>0.11561672842773954</v>
      </c>
      <c r="AL12" s="15"/>
      <c r="AM12" s="46">
        <v>324.39208682511332</v>
      </c>
      <c r="AN12" s="46">
        <v>360.37484182085569</v>
      </c>
      <c r="AO12" s="43">
        <v>35.982754995742368</v>
      </c>
      <c r="AP12" s="3">
        <v>0.11092365213933666</v>
      </c>
    </row>
    <row r="13" spans="1:42" x14ac:dyDescent="0.2">
      <c r="A13" s="59" t="s">
        <v>21</v>
      </c>
      <c r="B13" s="61">
        <v>28592</v>
      </c>
      <c r="C13" s="60"/>
      <c r="D13" s="61">
        <v>139952</v>
      </c>
      <c r="E13" s="61">
        <v>142517</v>
      </c>
      <c r="F13" s="62">
        <v>2565</v>
      </c>
      <c r="G13" s="63">
        <v>1.8327712358522923E-2</v>
      </c>
      <c r="H13" s="60"/>
      <c r="I13" s="89">
        <v>4.9619570998049989</v>
      </c>
      <c r="J13" s="89">
        <v>4.984506155567991</v>
      </c>
      <c r="K13" s="90">
        <v>2.2549055762992154E-2</v>
      </c>
      <c r="L13" s="63">
        <v>4.5443874885331666E-3</v>
      </c>
      <c r="M13" s="60"/>
      <c r="N13" s="61">
        <v>187</v>
      </c>
      <c r="O13" s="61">
        <v>215</v>
      </c>
      <c r="P13" s="62">
        <v>28</v>
      </c>
      <c r="Q13" s="63">
        <v>0.1497326203208556</v>
      </c>
      <c r="R13" s="60"/>
      <c r="S13" s="89">
        <v>6.6300301365006211</v>
      </c>
      <c r="T13" s="89">
        <v>7.5195858981533297</v>
      </c>
      <c r="U13" s="90">
        <v>0.88955576165270855</v>
      </c>
      <c r="V13" s="63">
        <v>0.13417069656371466</v>
      </c>
      <c r="W13" s="60"/>
      <c r="X13" s="61">
        <v>6016</v>
      </c>
      <c r="Y13" s="61">
        <v>6514</v>
      </c>
      <c r="Z13" s="62">
        <v>498</v>
      </c>
      <c r="AA13" s="63">
        <v>8.2779255319148939E-2</v>
      </c>
      <c r="AB13" s="60"/>
      <c r="AC13" s="89">
        <v>213.29551497961356</v>
      </c>
      <c r="AD13" s="89">
        <v>227.82596530498043</v>
      </c>
      <c r="AE13" s="90">
        <v>14.530450325366871</v>
      </c>
      <c r="AF13" s="63">
        <v>6.8123562404749427E-2</v>
      </c>
      <c r="AG13" s="60"/>
      <c r="AH13" s="61">
        <v>7289</v>
      </c>
      <c r="AI13" s="61">
        <v>8084</v>
      </c>
      <c r="AJ13" s="62">
        <v>795</v>
      </c>
      <c r="AK13" s="63">
        <v>0.10906845932226643</v>
      </c>
      <c r="AL13" s="60"/>
      <c r="AM13" s="111">
        <v>258.42935649707499</v>
      </c>
      <c r="AN13" s="111">
        <v>282.73642977056522</v>
      </c>
      <c r="AO13" s="90">
        <v>24.307073273490232</v>
      </c>
      <c r="AP13" s="63">
        <v>9.4056935338015082E-2</v>
      </c>
    </row>
    <row r="14" spans="1:42" x14ac:dyDescent="0.2">
      <c r="A14" s="11" t="s">
        <v>12</v>
      </c>
      <c r="B14" s="13">
        <v>21548</v>
      </c>
      <c r="C14" s="15"/>
      <c r="D14" s="13">
        <v>76034</v>
      </c>
      <c r="E14" s="13">
        <v>79357</v>
      </c>
      <c r="F14" s="14">
        <v>3323</v>
      </c>
      <c r="G14" s="3">
        <v>4.3704132361838122E-2</v>
      </c>
      <c r="H14" s="15"/>
      <c r="I14" s="19">
        <v>3.5706771860618014</v>
      </c>
      <c r="J14" s="19">
        <v>3.6828011880452944</v>
      </c>
      <c r="K14" s="43">
        <v>0.11212400198349304</v>
      </c>
      <c r="L14" s="3">
        <v>3.1401327014710531E-2</v>
      </c>
      <c r="M14" s="15"/>
      <c r="N14" s="13">
        <v>236</v>
      </c>
      <c r="O14" s="13">
        <v>223</v>
      </c>
      <c r="P14" s="14">
        <v>-13</v>
      </c>
      <c r="Q14" s="129">
        <v>-5.5084745762711863E-2</v>
      </c>
      <c r="R14" s="15"/>
      <c r="S14" s="19">
        <v>11.082934159857237</v>
      </c>
      <c r="T14" s="19">
        <v>10.348988305179136</v>
      </c>
      <c r="U14" s="43">
        <v>-0.73394585467810103</v>
      </c>
      <c r="V14" s="129">
        <v>-6.6223063684387642E-2</v>
      </c>
      <c r="W14" s="15"/>
      <c r="X14" s="13">
        <v>10655</v>
      </c>
      <c r="Y14" s="13">
        <v>11105</v>
      </c>
      <c r="Z14" s="14">
        <v>450</v>
      </c>
      <c r="AA14" s="3">
        <v>4.2233693101830123E-2</v>
      </c>
      <c r="AB14" s="15"/>
      <c r="AC14" s="19">
        <v>500.37569268338495</v>
      </c>
      <c r="AD14" s="19">
        <v>515.36105439019866</v>
      </c>
      <c r="AE14" s="43">
        <v>14.985361706813705</v>
      </c>
      <c r="AF14" s="3">
        <v>2.9948220758788464E-2</v>
      </c>
      <c r="AG14" s="15"/>
      <c r="AH14" s="13">
        <v>6411</v>
      </c>
      <c r="AI14" s="13">
        <v>7026</v>
      </c>
      <c r="AJ14" s="14">
        <v>615</v>
      </c>
      <c r="AK14" s="3">
        <v>9.5928872250818906E-2</v>
      </c>
      <c r="AL14" s="15"/>
      <c r="AM14" s="46">
        <v>301.07072414764724</v>
      </c>
      <c r="AN14" s="46">
        <v>326.0627436421014</v>
      </c>
      <c r="AO14" s="43">
        <v>24.992019494454155</v>
      </c>
      <c r="AP14" s="3">
        <v>8.3010460632492081E-2</v>
      </c>
    </row>
    <row r="15" spans="1:42" x14ac:dyDescent="0.2">
      <c r="A15" s="59" t="s">
        <v>22</v>
      </c>
      <c r="B15" s="61">
        <v>20985</v>
      </c>
      <c r="C15" s="60"/>
      <c r="D15" s="61">
        <v>106062</v>
      </c>
      <c r="E15" s="61">
        <v>105705</v>
      </c>
      <c r="F15" s="62">
        <v>-357</v>
      </c>
      <c r="G15" s="128">
        <v>-3.3659557617242743E-3</v>
      </c>
      <c r="H15" s="60"/>
      <c r="I15" s="89">
        <v>5.0223506013827066</v>
      </c>
      <c r="J15" s="89">
        <v>5.0371694067190846</v>
      </c>
      <c r="K15" s="90">
        <v>1.4818805336378027E-2</v>
      </c>
      <c r="L15" s="63">
        <v>2.9505716570838868E-3</v>
      </c>
      <c r="M15" s="60"/>
      <c r="N15" s="61">
        <v>168</v>
      </c>
      <c r="O15" s="61">
        <v>165</v>
      </c>
      <c r="P15" s="62">
        <v>-3</v>
      </c>
      <c r="Q15" s="128">
        <v>-1.7857142857142856E-2</v>
      </c>
      <c r="R15" s="60"/>
      <c r="S15" s="89">
        <v>7.9552987972345868</v>
      </c>
      <c r="T15" s="89">
        <v>7.8627591136526096</v>
      </c>
      <c r="U15" s="90">
        <v>-9.2539683581977172E-2</v>
      </c>
      <c r="V15" s="128">
        <v>-1.1632458558834487E-2</v>
      </c>
      <c r="W15" s="60"/>
      <c r="X15" s="61">
        <v>7031</v>
      </c>
      <c r="Y15" s="61">
        <v>6415</v>
      </c>
      <c r="Z15" s="62">
        <v>-616</v>
      </c>
      <c r="AA15" s="128">
        <v>-8.7612003982363823E-2</v>
      </c>
      <c r="AB15" s="60"/>
      <c r="AC15" s="89">
        <v>332.9387252580737</v>
      </c>
      <c r="AD15" s="89">
        <v>305.694543721706</v>
      </c>
      <c r="AE15" s="90">
        <v>-27.244181536367705</v>
      </c>
      <c r="AF15" s="128">
        <v>-8.182941625444648E-2</v>
      </c>
      <c r="AG15" s="60"/>
      <c r="AH15" s="61">
        <v>9002</v>
      </c>
      <c r="AI15" s="61">
        <v>9525</v>
      </c>
      <c r="AJ15" s="62">
        <v>523</v>
      </c>
      <c r="AK15" s="63">
        <v>5.8098200399911128E-2</v>
      </c>
      <c r="AL15" s="60"/>
      <c r="AM15" s="111">
        <v>426.27142721848662</v>
      </c>
      <c r="AN15" s="111">
        <v>453.89563974267332</v>
      </c>
      <c r="AO15" s="90">
        <v>27.624212524186703</v>
      </c>
      <c r="AP15" s="63">
        <v>6.4804279058628608E-2</v>
      </c>
    </row>
    <row r="16" spans="1:42" x14ac:dyDescent="0.2">
      <c r="A16" s="11" t="s">
        <v>23</v>
      </c>
      <c r="B16" s="13">
        <v>18071</v>
      </c>
      <c r="C16" s="15"/>
      <c r="D16" s="13">
        <v>114342</v>
      </c>
      <c r="E16" s="13">
        <v>121869</v>
      </c>
      <c r="F16" s="14">
        <v>7527</v>
      </c>
      <c r="G16" s="3">
        <v>6.5828829301568983E-2</v>
      </c>
      <c r="H16" s="15"/>
      <c r="I16" s="19">
        <v>6.3151441511101289</v>
      </c>
      <c r="J16" s="19">
        <v>6.7438990647999555</v>
      </c>
      <c r="K16" s="43">
        <v>0.42875491368982654</v>
      </c>
      <c r="L16" s="3">
        <v>6.78931317212223E-2</v>
      </c>
      <c r="M16" s="15"/>
      <c r="N16" s="13">
        <v>251</v>
      </c>
      <c r="O16" s="13">
        <v>248</v>
      </c>
      <c r="P16" s="14">
        <v>-3</v>
      </c>
      <c r="Q16" s="129">
        <v>-1.1952191235059761E-2</v>
      </c>
      <c r="R16" s="15"/>
      <c r="S16" s="19">
        <v>13.862807908980447</v>
      </c>
      <c r="T16" s="19">
        <v>13.72364562005423</v>
      </c>
      <c r="U16" s="43">
        <v>-0.13916228892621696</v>
      </c>
      <c r="V16" s="129">
        <v>-1.0038535471307111E-2</v>
      </c>
      <c r="W16" s="15"/>
      <c r="X16" s="13">
        <v>6487</v>
      </c>
      <c r="Y16" s="13">
        <v>5527</v>
      </c>
      <c r="Z16" s="14">
        <v>-960</v>
      </c>
      <c r="AA16" s="129">
        <v>-0.14798828426082936</v>
      </c>
      <c r="AB16" s="15"/>
      <c r="AC16" s="19">
        <v>358.27902352811219</v>
      </c>
      <c r="AD16" s="19">
        <v>305.84915057274083</v>
      </c>
      <c r="AE16" s="43">
        <v>-52.429872955371366</v>
      </c>
      <c r="AF16" s="129">
        <v>-0.14633810385847912</v>
      </c>
      <c r="AG16" s="15"/>
      <c r="AH16" s="13">
        <v>6039</v>
      </c>
      <c r="AI16" s="13">
        <v>6209</v>
      </c>
      <c r="AJ16" s="14">
        <v>170</v>
      </c>
      <c r="AK16" s="3">
        <v>2.815035601920848E-2</v>
      </c>
      <c r="AL16" s="15"/>
      <c r="AM16" s="46">
        <v>333.5358444714459</v>
      </c>
      <c r="AN16" s="46">
        <v>343.58917602788995</v>
      </c>
      <c r="AO16" s="43">
        <v>10.05333155644405</v>
      </c>
      <c r="AP16" s="3">
        <v>3.0141682589994369E-2</v>
      </c>
    </row>
    <row r="17" spans="1:42" x14ac:dyDescent="0.2">
      <c r="A17" s="59" t="s">
        <v>24</v>
      </c>
      <c r="B17" s="61">
        <v>15786</v>
      </c>
      <c r="C17" s="60"/>
      <c r="D17" s="61">
        <v>100316</v>
      </c>
      <c r="E17" s="61">
        <v>103049</v>
      </c>
      <c r="F17" s="62">
        <v>2733</v>
      </c>
      <c r="G17" s="63">
        <v>2.7243909246780176E-2</v>
      </c>
      <c r="H17" s="60"/>
      <c r="I17" s="89">
        <v>6.3151400692477182</v>
      </c>
      <c r="J17" s="89">
        <v>6.5278727986823766</v>
      </c>
      <c r="K17" s="90">
        <v>0.21273272943465837</v>
      </c>
      <c r="L17" s="63">
        <v>3.3686145849810084E-2</v>
      </c>
      <c r="M17" s="60"/>
      <c r="N17" s="61">
        <v>123</v>
      </c>
      <c r="O17" s="61">
        <v>108</v>
      </c>
      <c r="P17" s="62">
        <v>-15</v>
      </c>
      <c r="Q17" s="128">
        <v>-0.12195121951219512</v>
      </c>
      <c r="R17" s="60"/>
      <c r="S17" s="89">
        <v>7.7431539187913128</v>
      </c>
      <c r="T17" s="89">
        <v>6.8415051311288488</v>
      </c>
      <c r="U17" s="90">
        <v>-0.90164878766246392</v>
      </c>
      <c r="V17" s="128">
        <v>-0.11644464221153041</v>
      </c>
      <c r="W17" s="60"/>
      <c r="X17" s="61">
        <v>6093</v>
      </c>
      <c r="Y17" s="61">
        <v>6540</v>
      </c>
      <c r="Z17" s="62">
        <v>447</v>
      </c>
      <c r="AA17" s="63">
        <v>7.3362875430822261E-2</v>
      </c>
      <c r="AB17" s="60"/>
      <c r="AC17" s="89">
        <v>383.56940509915017</v>
      </c>
      <c r="AD17" s="89">
        <v>414.29114405169139</v>
      </c>
      <c r="AE17" s="90">
        <v>30.721738952541216</v>
      </c>
      <c r="AF17" s="63">
        <v>8.0094341582326797E-2</v>
      </c>
      <c r="AG17" s="60"/>
      <c r="AH17" s="61">
        <v>6426</v>
      </c>
      <c r="AI17" s="61">
        <v>5874</v>
      </c>
      <c r="AJ17" s="62">
        <v>-552</v>
      </c>
      <c r="AK17" s="128">
        <v>-8.5901027077497666E-2</v>
      </c>
      <c r="AL17" s="60"/>
      <c r="AM17" s="111">
        <v>404.53257790368275</v>
      </c>
      <c r="AN17" s="111">
        <v>372.10186240973013</v>
      </c>
      <c r="AO17" s="90">
        <v>-32.430715493952619</v>
      </c>
      <c r="AP17" s="128">
        <v>-8.0168365331689584E-2</v>
      </c>
    </row>
    <row r="18" spans="1:42" x14ac:dyDescent="0.2">
      <c r="A18" s="11" t="s">
        <v>25</v>
      </c>
      <c r="B18" s="13">
        <v>13755</v>
      </c>
      <c r="C18" s="15"/>
      <c r="D18" s="13">
        <v>51288</v>
      </c>
      <c r="E18" s="13">
        <v>57607</v>
      </c>
      <c r="F18" s="14">
        <v>6319</v>
      </c>
      <c r="G18" s="3">
        <v>0.12320620807986274</v>
      </c>
      <c r="H18" s="15"/>
      <c r="I18" s="19">
        <v>3.7076556061591845</v>
      </c>
      <c r="J18" s="19">
        <v>4.1880770628862232</v>
      </c>
      <c r="K18" s="43">
        <v>0.48042145672703862</v>
      </c>
      <c r="L18" s="3">
        <v>0.12957553445065367</v>
      </c>
      <c r="M18" s="15"/>
      <c r="N18" s="13">
        <v>164</v>
      </c>
      <c r="O18" s="13">
        <v>140</v>
      </c>
      <c r="P18" s="14">
        <v>-24</v>
      </c>
      <c r="Q18" s="129">
        <v>-0.14634146341463414</v>
      </c>
      <c r="R18" s="15"/>
      <c r="S18" s="19">
        <v>11.855707366442564</v>
      </c>
      <c r="T18" s="19">
        <v>10.178117048346055</v>
      </c>
      <c r="U18" s="43">
        <v>-1.6775903180965095</v>
      </c>
      <c r="V18" s="129">
        <v>-0.14150065164773792</v>
      </c>
      <c r="W18" s="15"/>
      <c r="X18" s="13">
        <v>3959</v>
      </c>
      <c r="Y18" s="13">
        <v>3715</v>
      </c>
      <c r="Z18" s="14">
        <v>-244</v>
      </c>
      <c r="AA18" s="129">
        <v>-6.1631725183127054E-2</v>
      </c>
      <c r="AB18" s="15"/>
      <c r="AC18" s="19">
        <v>286.19966746186657</v>
      </c>
      <c r="AD18" s="19">
        <v>270.08360596146855</v>
      </c>
      <c r="AE18" s="43">
        <v>-16.116061500398018</v>
      </c>
      <c r="AF18" s="129">
        <v>-5.6310552850468751E-2</v>
      </c>
      <c r="AG18" s="15"/>
      <c r="AH18" s="13">
        <v>3563</v>
      </c>
      <c r="AI18" s="13">
        <v>3661</v>
      </c>
      <c r="AJ18" s="14">
        <v>98</v>
      </c>
      <c r="AK18" s="3">
        <v>2.75049115913556E-2</v>
      </c>
      <c r="AL18" s="15"/>
      <c r="AM18" s="46">
        <v>257.57247162582229</v>
      </c>
      <c r="AN18" s="46">
        <v>266.15776081424934</v>
      </c>
      <c r="AO18" s="43">
        <v>8.5852891884270548</v>
      </c>
      <c r="AP18" s="3">
        <v>3.3331547949343662E-2</v>
      </c>
    </row>
    <row r="19" spans="1:42" x14ac:dyDescent="0.2">
      <c r="A19" s="59" t="s">
        <v>13</v>
      </c>
      <c r="B19" s="61">
        <v>13536</v>
      </c>
      <c r="C19" s="60"/>
      <c r="D19" s="61">
        <v>52832</v>
      </c>
      <c r="E19" s="61">
        <v>42868</v>
      </c>
      <c r="F19" s="62">
        <v>-9964</v>
      </c>
      <c r="G19" s="128">
        <v>-0.18859781950333132</v>
      </c>
      <c r="H19" s="60"/>
      <c r="I19" s="89">
        <v>3.9876217072986639</v>
      </c>
      <c r="J19" s="89">
        <v>3.1669621749408985</v>
      </c>
      <c r="K19" s="90">
        <v>-0.82065953235776545</v>
      </c>
      <c r="L19" s="128">
        <v>-0.20580175166959486</v>
      </c>
      <c r="M19" s="60"/>
      <c r="N19" s="61">
        <v>100</v>
      </c>
      <c r="O19" s="61">
        <v>101</v>
      </c>
      <c r="P19" s="62">
        <v>1</v>
      </c>
      <c r="Q19" s="63">
        <v>0.01</v>
      </c>
      <c r="R19" s="60"/>
      <c r="S19" s="89">
        <v>7.5477394520341159</v>
      </c>
      <c r="T19" s="89">
        <v>7.461583924349882</v>
      </c>
      <c r="U19" s="90">
        <v>-8.6155527684233846E-2</v>
      </c>
      <c r="V19" s="128">
        <v>-1.1414745862884141E-2</v>
      </c>
      <c r="W19" s="60"/>
      <c r="X19" s="61">
        <v>1082</v>
      </c>
      <c r="Y19" s="61">
        <v>946</v>
      </c>
      <c r="Z19" s="62">
        <v>-136</v>
      </c>
      <c r="AA19" s="128">
        <v>-0.1256931608133087</v>
      </c>
      <c r="AB19" s="60"/>
      <c r="AC19" s="89">
        <v>81.666540871009133</v>
      </c>
      <c r="AD19" s="89">
        <v>69.887706855791961</v>
      </c>
      <c r="AE19" s="90">
        <v>-11.778834015217171</v>
      </c>
      <c r="AF19" s="128">
        <v>-0.14423084276119436</v>
      </c>
      <c r="AG19" s="60"/>
      <c r="AH19" s="61">
        <v>84</v>
      </c>
      <c r="AI19" s="61">
        <v>290</v>
      </c>
      <c r="AJ19" s="62">
        <v>206</v>
      </c>
      <c r="AK19" s="63">
        <v>2.4523809523809526</v>
      </c>
      <c r="AL19" s="60"/>
      <c r="AM19" s="111">
        <v>6.3401011397086569</v>
      </c>
      <c r="AN19" s="111">
        <v>21.42434988179669</v>
      </c>
      <c r="AO19" s="90">
        <v>15.084248742088032</v>
      </c>
      <c r="AP19" s="63">
        <v>2.3791810902848138</v>
      </c>
    </row>
    <row r="20" spans="1:42" x14ac:dyDescent="0.2">
      <c r="A20" s="11" t="s">
        <v>26</v>
      </c>
      <c r="B20" s="13">
        <v>11759</v>
      </c>
      <c r="C20" s="15"/>
      <c r="D20" s="13">
        <v>135633</v>
      </c>
      <c r="E20" s="13">
        <v>107150</v>
      </c>
      <c r="F20" s="14">
        <v>-28483</v>
      </c>
      <c r="G20" s="129">
        <v>-0.21000051609858958</v>
      </c>
      <c r="H20" s="15"/>
      <c r="I20" s="19">
        <v>11.624357216318135</v>
      </c>
      <c r="J20" s="19">
        <v>9.1121694021600472</v>
      </c>
      <c r="K20" s="43">
        <v>-2.5121878141580876</v>
      </c>
      <c r="L20" s="129">
        <v>-0.21611412720795503</v>
      </c>
      <c r="M20" s="15"/>
      <c r="N20" s="13">
        <v>155</v>
      </c>
      <c r="O20" s="13">
        <v>145</v>
      </c>
      <c r="P20" s="14">
        <v>-10</v>
      </c>
      <c r="Q20" s="129">
        <v>-6.4516129032258063E-2</v>
      </c>
      <c r="R20" s="15"/>
      <c r="S20" s="19">
        <v>13.284196091875215</v>
      </c>
      <c r="T20" s="19">
        <v>12.330980525554894</v>
      </c>
      <c r="U20" s="43">
        <v>-0.95321556632032056</v>
      </c>
      <c r="V20" s="129">
        <v>-7.1755607921454842E-2</v>
      </c>
      <c r="W20" s="15"/>
      <c r="X20" s="13">
        <v>4184</v>
      </c>
      <c r="Y20" s="13">
        <v>3665</v>
      </c>
      <c r="Z20" s="14">
        <v>-519</v>
      </c>
      <c r="AA20" s="129">
        <v>-0.12404397705544933</v>
      </c>
      <c r="AB20" s="15"/>
      <c r="AC20" s="19">
        <v>358.58758998971547</v>
      </c>
      <c r="AD20" s="19">
        <v>311.6761629390254</v>
      </c>
      <c r="AE20" s="43">
        <v>-46.911427050690065</v>
      </c>
      <c r="AF20" s="129">
        <v>-0.13082278461459171</v>
      </c>
      <c r="AG20" s="15"/>
      <c r="AH20" s="13">
        <v>1298</v>
      </c>
      <c r="AI20" s="13">
        <v>3249</v>
      </c>
      <c r="AJ20" s="14">
        <v>1951</v>
      </c>
      <c r="AK20" s="3">
        <v>1.5030816640986133</v>
      </c>
      <c r="AL20" s="15"/>
      <c r="AM20" s="46">
        <v>111.24442920809051</v>
      </c>
      <c r="AN20" s="46">
        <v>276.29900501743344</v>
      </c>
      <c r="AO20" s="43">
        <v>165.05457580934294</v>
      </c>
      <c r="AP20" s="3">
        <v>1.4837109326220441</v>
      </c>
    </row>
    <row r="21" spans="1:42" x14ac:dyDescent="0.2">
      <c r="A21" s="59" t="s">
        <v>29</v>
      </c>
      <c r="B21" s="61">
        <v>10146</v>
      </c>
      <c r="C21" s="60"/>
      <c r="D21" s="61">
        <v>72358</v>
      </c>
      <c r="E21" s="61">
        <v>75156</v>
      </c>
      <c r="F21" s="62">
        <v>2798</v>
      </c>
      <c r="G21" s="63">
        <v>3.866884104038254E-2</v>
      </c>
      <c r="H21" s="60"/>
      <c r="I21" s="89">
        <v>7.0613838196545329</v>
      </c>
      <c r="J21" s="89">
        <v>7.4074512123004137</v>
      </c>
      <c r="K21" s="90">
        <v>0.34606739264588082</v>
      </c>
      <c r="L21" s="63">
        <v>4.9008438216124557E-2</v>
      </c>
      <c r="M21" s="60"/>
      <c r="N21" s="61">
        <v>344</v>
      </c>
      <c r="O21" s="61">
        <v>376</v>
      </c>
      <c r="P21" s="62">
        <v>32</v>
      </c>
      <c r="Q21" s="63">
        <v>9.3023255813953487E-2</v>
      </c>
      <c r="R21" s="60"/>
      <c r="S21" s="89">
        <v>33.570801210110275</v>
      </c>
      <c r="T21" s="89">
        <v>37.058939483540307</v>
      </c>
      <c r="U21" s="90">
        <v>3.4881382734300317</v>
      </c>
      <c r="V21" s="63">
        <v>0.1039039328134812</v>
      </c>
      <c r="W21" s="60"/>
      <c r="X21" s="61">
        <v>5383</v>
      </c>
      <c r="Y21" s="61">
        <v>5805</v>
      </c>
      <c r="Z21" s="62">
        <v>422</v>
      </c>
      <c r="AA21" s="63">
        <v>7.8394947055545242E-2</v>
      </c>
      <c r="AB21" s="60"/>
      <c r="AC21" s="89">
        <v>525.32448521518495</v>
      </c>
      <c r="AD21" s="89">
        <v>572.14665878178585</v>
      </c>
      <c r="AE21" s="90">
        <v>46.822173566600895</v>
      </c>
      <c r="AF21" s="63">
        <v>8.9130004186691314E-2</v>
      </c>
      <c r="AG21" s="60"/>
      <c r="AH21" s="61">
        <v>6795</v>
      </c>
      <c r="AI21" s="61">
        <v>6094</v>
      </c>
      <c r="AJ21" s="62">
        <v>-701</v>
      </c>
      <c r="AK21" s="128">
        <v>-0.10316409124356145</v>
      </c>
      <c r="AL21" s="60"/>
      <c r="AM21" s="111">
        <v>663.12091343807947</v>
      </c>
      <c r="AN21" s="111">
        <v>600.6307904592943</v>
      </c>
      <c r="AO21" s="90">
        <v>-62.490122978785166</v>
      </c>
      <c r="AP21" s="128">
        <v>-9.4236392960060575E-2</v>
      </c>
    </row>
    <row r="22" spans="1:42" x14ac:dyDescent="0.2">
      <c r="A22" s="11" t="s">
        <v>27</v>
      </c>
      <c r="B22" s="13">
        <v>8796</v>
      </c>
      <c r="C22" s="15"/>
      <c r="D22" s="13">
        <v>41060</v>
      </c>
      <c r="E22" s="13">
        <v>40768</v>
      </c>
      <c r="F22" s="14">
        <v>-292</v>
      </c>
      <c r="G22" s="129">
        <v>-7.1115440818314661E-3</v>
      </c>
      <c r="H22" s="15"/>
      <c r="I22" s="19">
        <v>4.7375100957655478</v>
      </c>
      <c r="J22" s="19">
        <v>4.634834015461573</v>
      </c>
      <c r="K22" s="43">
        <v>-0.10267608030397479</v>
      </c>
      <c r="L22" s="129">
        <v>-2.1673005065624681E-2</v>
      </c>
      <c r="M22" s="15"/>
      <c r="N22" s="13">
        <v>73</v>
      </c>
      <c r="O22" s="13">
        <v>73</v>
      </c>
      <c r="P22" s="14">
        <v>0</v>
      </c>
      <c r="Q22" s="3">
        <v>0</v>
      </c>
      <c r="R22" s="15"/>
      <c r="S22" s="19">
        <v>8.422752971039575</v>
      </c>
      <c r="T22" s="19">
        <v>8.2992269213278771</v>
      </c>
      <c r="U22" s="43">
        <v>-0.12352604971169789</v>
      </c>
      <c r="V22" s="129">
        <v>-1.4665757162346379E-2</v>
      </c>
      <c r="W22" s="15"/>
      <c r="X22" s="13">
        <v>849</v>
      </c>
      <c r="Y22" s="13">
        <v>926</v>
      </c>
      <c r="Z22" s="14">
        <v>77</v>
      </c>
      <c r="AA22" s="3">
        <v>9.0694935217903422E-2</v>
      </c>
      <c r="AB22" s="15"/>
      <c r="AC22" s="19">
        <v>97.957770854967123</v>
      </c>
      <c r="AD22" s="19">
        <v>105.27512505684403</v>
      </c>
      <c r="AE22" s="43">
        <v>7.3173542018769098</v>
      </c>
      <c r="AF22" s="3">
        <v>7.4699068159796433E-2</v>
      </c>
      <c r="AG22" s="15"/>
      <c r="AH22" s="13">
        <v>2380</v>
      </c>
      <c r="AI22" s="13">
        <v>2639</v>
      </c>
      <c r="AJ22" s="14">
        <v>259</v>
      </c>
      <c r="AK22" s="3">
        <v>0.10882352941176471</v>
      </c>
      <c r="AL22" s="15"/>
      <c r="AM22" s="46">
        <v>274.60482289142726</v>
      </c>
      <c r="AN22" s="46">
        <v>300.02273760800364</v>
      </c>
      <c r="AO22" s="43">
        <v>25.417914716576377</v>
      </c>
      <c r="AP22" s="3">
        <v>9.2561792793515729E-2</v>
      </c>
    </row>
    <row r="23" spans="1:42" x14ac:dyDescent="0.2">
      <c r="A23" s="59" t="s">
        <v>28</v>
      </c>
      <c r="B23" s="61">
        <v>8642</v>
      </c>
      <c r="C23" s="60"/>
      <c r="D23" s="61">
        <v>57000</v>
      </c>
      <c r="E23" s="61">
        <v>63037</v>
      </c>
      <c r="F23" s="62">
        <v>6037</v>
      </c>
      <c r="G23" s="63">
        <v>0.10591228070175439</v>
      </c>
      <c r="H23" s="60"/>
      <c r="I23" s="89">
        <v>6.6518847006651889</v>
      </c>
      <c r="J23" s="89">
        <v>7.2942605878268916</v>
      </c>
      <c r="K23" s="90">
        <v>0.64237588716170269</v>
      </c>
      <c r="L23" s="63">
        <v>9.6570508369975966E-2</v>
      </c>
      <c r="M23" s="60"/>
      <c r="N23" s="61">
        <v>168</v>
      </c>
      <c r="O23" s="61">
        <v>168</v>
      </c>
      <c r="P23" s="62">
        <v>0</v>
      </c>
      <c r="Q23" s="63">
        <v>0</v>
      </c>
      <c r="R23" s="60"/>
      <c r="S23" s="89">
        <v>19.605554907223713</v>
      </c>
      <c r="T23" s="89">
        <v>19.43994445730155</v>
      </c>
      <c r="U23" s="90">
        <v>-0.16561044992216267</v>
      </c>
      <c r="V23" s="128">
        <v>-8.4471187225179292E-3</v>
      </c>
      <c r="W23" s="60"/>
      <c r="X23" s="61">
        <v>2876</v>
      </c>
      <c r="Y23" s="61">
        <v>2523</v>
      </c>
      <c r="Z23" s="62">
        <v>-353</v>
      </c>
      <c r="AA23" s="128">
        <v>-0.12273991655076495</v>
      </c>
      <c r="AB23" s="60"/>
      <c r="AC23" s="89">
        <v>335.62842805461543</v>
      </c>
      <c r="AD23" s="89">
        <v>291.94630872483225</v>
      </c>
      <c r="AE23" s="90">
        <v>-43.682119329783177</v>
      </c>
      <c r="AF23" s="128">
        <v>-0.13015023662618641</v>
      </c>
      <c r="AG23" s="60"/>
      <c r="AH23" s="61">
        <v>2463</v>
      </c>
      <c r="AI23" s="61">
        <v>2487</v>
      </c>
      <c r="AJ23" s="62">
        <v>24</v>
      </c>
      <c r="AK23" s="63">
        <v>9.7442143727161992E-3</v>
      </c>
      <c r="AL23" s="60"/>
      <c r="AM23" s="111">
        <v>287.43143890769051</v>
      </c>
      <c r="AN23" s="111">
        <v>287.78060634112478</v>
      </c>
      <c r="AO23" s="90">
        <v>0.3491674334342747</v>
      </c>
      <c r="AP23" s="63">
        <v>1.2147851145344296E-3</v>
      </c>
    </row>
    <row r="24" spans="1:42" x14ac:dyDescent="0.2">
      <c r="A24" s="11" t="s">
        <v>30</v>
      </c>
      <c r="B24" s="13">
        <v>8487</v>
      </c>
      <c r="C24" s="15"/>
      <c r="D24" s="13">
        <v>70654</v>
      </c>
      <c r="E24" s="13">
        <v>77558</v>
      </c>
      <c r="F24" s="14">
        <v>6904</v>
      </c>
      <c r="G24" s="3">
        <v>9.7715628272992322E-2</v>
      </c>
      <c r="H24" s="15"/>
      <c r="I24" s="19">
        <v>8.2800890659791406</v>
      </c>
      <c r="J24" s="19">
        <v>9.1384470366442798</v>
      </c>
      <c r="K24" s="43">
        <v>0.85835797066513919</v>
      </c>
      <c r="L24" s="3">
        <v>0.1036653064750139</v>
      </c>
      <c r="M24" s="15"/>
      <c r="N24" s="13">
        <v>99</v>
      </c>
      <c r="O24" s="13">
        <v>136</v>
      </c>
      <c r="P24" s="14">
        <v>37</v>
      </c>
      <c r="Q24" s="3">
        <v>0.37373737373737376</v>
      </c>
      <c r="R24" s="15"/>
      <c r="S24" s="19">
        <v>11.602015703738427</v>
      </c>
      <c r="T24" s="19">
        <v>16.024508071167666</v>
      </c>
      <c r="U24" s="43">
        <v>4.4224923674292391</v>
      </c>
      <c r="V24" s="3">
        <v>0.3811831047603404</v>
      </c>
      <c r="W24" s="15"/>
      <c r="X24" s="13">
        <v>2141</v>
      </c>
      <c r="Y24" s="13">
        <v>2030</v>
      </c>
      <c r="Z24" s="14">
        <v>-111</v>
      </c>
      <c r="AA24" s="129">
        <v>-5.1844932274638017E-2</v>
      </c>
      <c r="AB24" s="15"/>
      <c r="AC24" s="19">
        <v>250.90823860307046</v>
      </c>
      <c r="AD24" s="19">
        <v>239.18934841522329</v>
      </c>
      <c r="AE24" s="43">
        <v>-11.718890187847165</v>
      </c>
      <c r="AF24" s="129">
        <v>-4.670588041704804E-2</v>
      </c>
      <c r="AG24" s="15"/>
      <c r="AH24" s="13">
        <v>3046</v>
      </c>
      <c r="AI24" s="13">
        <v>2573</v>
      </c>
      <c r="AJ24" s="14">
        <v>-473</v>
      </c>
      <c r="AK24" s="129">
        <v>-0.15528562048588312</v>
      </c>
      <c r="AL24" s="15"/>
      <c r="AM24" s="46">
        <v>356.96706902613386</v>
      </c>
      <c r="AN24" s="46">
        <v>303.16955343466481</v>
      </c>
      <c r="AO24" s="43">
        <v>-53.79751559146905</v>
      </c>
      <c r="AP24" s="129">
        <v>-0.15070722276493939</v>
      </c>
    </row>
    <row r="25" spans="1:42" x14ac:dyDescent="0.2">
      <c r="A25" s="59" t="s">
        <v>32</v>
      </c>
      <c r="B25" s="61">
        <v>7111</v>
      </c>
      <c r="C25" s="60"/>
      <c r="D25" s="61">
        <v>62242</v>
      </c>
      <c r="E25" s="61">
        <v>59277</v>
      </c>
      <c r="F25" s="62">
        <v>-2965</v>
      </c>
      <c r="G25" s="128">
        <v>-4.7636644066707368E-2</v>
      </c>
      <c r="H25" s="60"/>
      <c r="I25" s="89">
        <v>8.7875194126782432</v>
      </c>
      <c r="J25" s="89">
        <v>8.3359583743496</v>
      </c>
      <c r="K25" s="90">
        <v>-0.45156103832864325</v>
      </c>
      <c r="L25" s="128">
        <v>-5.1386633374277506E-2</v>
      </c>
      <c r="M25" s="60"/>
      <c r="N25" s="61">
        <v>230</v>
      </c>
      <c r="O25" s="61">
        <v>230</v>
      </c>
      <c r="P25" s="62">
        <v>0</v>
      </c>
      <c r="Q25" s="63">
        <v>0</v>
      </c>
      <c r="R25" s="60"/>
      <c r="S25" s="89">
        <v>32.472116334886344</v>
      </c>
      <c r="T25" s="89">
        <v>32.344255378990297</v>
      </c>
      <c r="U25" s="90">
        <v>-0.12786095589604685</v>
      </c>
      <c r="V25" s="128">
        <v>-3.9375615243986955E-3</v>
      </c>
      <c r="W25" s="60"/>
      <c r="X25" s="61">
        <v>1565</v>
      </c>
      <c r="Y25" s="61">
        <v>1678</v>
      </c>
      <c r="Z25" s="62">
        <v>113</v>
      </c>
      <c r="AA25" s="63">
        <v>7.2204472843450482E-2</v>
      </c>
      <c r="AB25" s="60"/>
      <c r="AC25" s="89">
        <v>220.95157419172665</v>
      </c>
      <c r="AD25" s="89">
        <v>235.9724370693292</v>
      </c>
      <c r="AE25" s="90">
        <v>15.020862877602553</v>
      </c>
      <c r="AF25" s="63">
        <v>6.798260176489386E-2</v>
      </c>
      <c r="AG25" s="60"/>
      <c r="AH25" s="61">
        <v>2084</v>
      </c>
      <c r="AI25" s="61">
        <v>2129</v>
      </c>
      <c r="AJ25" s="62">
        <v>45</v>
      </c>
      <c r="AK25" s="63">
        <v>2.1593090211132437E-2</v>
      </c>
      <c r="AL25" s="60"/>
      <c r="AM25" s="111">
        <v>294.22561061697019</v>
      </c>
      <c r="AN25" s="111">
        <v>299.3953030516102</v>
      </c>
      <c r="AO25" s="90">
        <v>5.1696924346400124</v>
      </c>
      <c r="AP25" s="63">
        <v>1.7570504565525533E-2</v>
      </c>
    </row>
    <row r="26" spans="1:42" x14ac:dyDescent="0.2">
      <c r="A26" s="11" t="s">
        <v>31</v>
      </c>
      <c r="B26" s="13">
        <v>7108</v>
      </c>
      <c r="C26" s="15"/>
      <c r="D26" s="13">
        <v>40809</v>
      </c>
      <c r="E26" s="13">
        <v>40693</v>
      </c>
      <c r="F26" s="14">
        <v>-116</v>
      </c>
      <c r="G26" s="129">
        <v>-2.8425102305863902E-3</v>
      </c>
      <c r="H26" s="15"/>
      <c r="I26" s="19">
        <v>5.6616259711431747</v>
      </c>
      <c r="J26" s="19">
        <v>5.7249577940348901</v>
      </c>
      <c r="K26" s="43">
        <v>6.3331822891715461E-2</v>
      </c>
      <c r="L26" s="3">
        <v>1.118615451011995E-2</v>
      </c>
      <c r="M26" s="15"/>
      <c r="N26" s="13">
        <v>97</v>
      </c>
      <c r="O26" s="13">
        <v>88</v>
      </c>
      <c r="P26" s="14">
        <v>-9</v>
      </c>
      <c r="Q26" s="129">
        <v>-9.2783505154639179E-2</v>
      </c>
      <c r="R26" s="15"/>
      <c r="S26" s="19">
        <v>13.457269700332963</v>
      </c>
      <c r="T26" s="19">
        <v>12.380416432189083</v>
      </c>
      <c r="U26" s="43">
        <v>-1.0768532681438803</v>
      </c>
      <c r="V26" s="129">
        <v>-8.0020189245165865E-2</v>
      </c>
      <c r="W26" s="15"/>
      <c r="X26" s="13">
        <v>1625</v>
      </c>
      <c r="Y26" s="13">
        <v>1729</v>
      </c>
      <c r="Z26" s="14">
        <v>104</v>
      </c>
      <c r="AA26" s="3">
        <v>6.4000000000000001E-2</v>
      </c>
      <c r="AB26" s="15"/>
      <c r="AC26" s="19">
        <v>225.4439511653718</v>
      </c>
      <c r="AD26" s="19">
        <v>243.24704558244233</v>
      </c>
      <c r="AE26" s="43">
        <v>17.803094417070525</v>
      </c>
      <c r="AF26" s="3">
        <v>7.8969048958919597E-2</v>
      </c>
      <c r="AG26" s="15"/>
      <c r="AH26" s="13">
        <v>2960</v>
      </c>
      <c r="AI26" s="13">
        <v>2973</v>
      </c>
      <c r="AJ26" s="14">
        <v>13</v>
      </c>
      <c r="AK26" s="3">
        <v>4.3918918918918921E-3</v>
      </c>
      <c r="AL26" s="15"/>
      <c r="AM26" s="46">
        <v>410.65482796892343</v>
      </c>
      <c r="AN26" s="46">
        <v>418.26111423747892</v>
      </c>
      <c r="AO26" s="43">
        <v>7.6062862685554933</v>
      </c>
      <c r="AP26" s="3">
        <v>1.8522334940455402E-2</v>
      </c>
    </row>
    <row r="27" spans="1:42" x14ac:dyDescent="0.2">
      <c r="A27" s="59" t="s">
        <v>14</v>
      </c>
      <c r="B27" s="61">
        <v>4799</v>
      </c>
      <c r="C27" s="60"/>
      <c r="D27" s="61">
        <v>45201</v>
      </c>
      <c r="E27" s="61">
        <v>47530</v>
      </c>
      <c r="F27" s="62">
        <v>2329</v>
      </c>
      <c r="G27" s="63">
        <v>5.1525408729895354E-2</v>
      </c>
      <c r="H27" s="60"/>
      <c r="I27" s="89">
        <v>9.3933915211970067</v>
      </c>
      <c r="J27" s="89">
        <v>9.9041466972285885</v>
      </c>
      <c r="K27" s="90">
        <v>0.51075517603158183</v>
      </c>
      <c r="L27" s="63">
        <v>5.4373883477444568E-2</v>
      </c>
      <c r="M27" s="60"/>
      <c r="N27" s="61">
        <v>72</v>
      </c>
      <c r="O27" s="61">
        <v>68</v>
      </c>
      <c r="P27" s="62">
        <v>-4</v>
      </c>
      <c r="Q27" s="128">
        <v>-5.5555555555555552E-2</v>
      </c>
      <c r="R27" s="60"/>
      <c r="S27" s="89">
        <v>14.962593516209475</v>
      </c>
      <c r="T27" s="89">
        <v>14.169618670556364</v>
      </c>
      <c r="U27" s="90">
        <v>-0.79297484565311116</v>
      </c>
      <c r="V27" s="128">
        <v>-5.2997152184482935E-2</v>
      </c>
      <c r="W27" s="60"/>
      <c r="X27" s="61">
        <v>929</v>
      </c>
      <c r="Y27" s="61">
        <v>1239</v>
      </c>
      <c r="Z27" s="62">
        <v>310</v>
      </c>
      <c r="AA27" s="63">
        <v>0.33369214208826697</v>
      </c>
      <c r="AB27" s="60"/>
      <c r="AC27" s="89">
        <v>193.05901911886949</v>
      </c>
      <c r="AD27" s="89">
        <v>258.17878724734317</v>
      </c>
      <c r="AE27" s="90">
        <v>65.11976812847368</v>
      </c>
      <c r="AF27" s="63">
        <v>0.33730497764716399</v>
      </c>
      <c r="AG27" s="60"/>
      <c r="AH27" s="61">
        <v>332</v>
      </c>
      <c r="AI27" s="61">
        <v>372</v>
      </c>
      <c r="AJ27" s="62">
        <v>40</v>
      </c>
      <c r="AK27" s="63">
        <v>0.12048192771084337</v>
      </c>
      <c r="AL27" s="60"/>
      <c r="AM27" s="111">
        <v>68.994181213632586</v>
      </c>
      <c r="AN27" s="111">
        <v>77.516149197749527</v>
      </c>
      <c r="AO27" s="90">
        <v>8.5219679841169409</v>
      </c>
      <c r="AP27" s="63">
        <v>0.12351719861316482</v>
      </c>
    </row>
    <row r="28" spans="1:42" x14ac:dyDescent="0.2">
      <c r="A28" s="11" t="s">
        <v>15</v>
      </c>
      <c r="B28" s="13">
        <v>2491</v>
      </c>
      <c r="C28" s="15"/>
      <c r="D28" s="13">
        <v>33018</v>
      </c>
      <c r="E28" s="13">
        <v>33218</v>
      </c>
      <c r="F28" s="14">
        <v>200</v>
      </c>
      <c r="G28" s="3">
        <v>6.0573020776546124E-3</v>
      </c>
      <c r="H28" s="15"/>
      <c r="I28" s="19">
        <v>13.292270531400966</v>
      </c>
      <c r="J28" s="19">
        <v>13.335206744279406</v>
      </c>
      <c r="K28" s="43">
        <v>4.2936212878439406E-2</v>
      </c>
      <c r="L28" s="3">
        <v>3.2301639345218816E-3</v>
      </c>
      <c r="M28" s="15"/>
      <c r="N28" s="13">
        <v>90</v>
      </c>
      <c r="O28" s="13">
        <v>85</v>
      </c>
      <c r="P28" s="14">
        <v>-5</v>
      </c>
      <c r="Q28" s="129">
        <v>-5.5555555555555552E-2</v>
      </c>
      <c r="R28" s="15"/>
      <c r="S28" s="19">
        <v>36.231884057971016</v>
      </c>
      <c r="T28" s="19">
        <v>34.122842232035325</v>
      </c>
      <c r="U28" s="43">
        <v>-2.1090418259356909</v>
      </c>
      <c r="V28" s="129">
        <v>-5.8209554395825064E-2</v>
      </c>
      <c r="W28" s="15"/>
      <c r="X28" s="13">
        <v>2725</v>
      </c>
      <c r="Y28" s="13">
        <v>2980</v>
      </c>
      <c r="Z28" s="14">
        <v>255</v>
      </c>
      <c r="AA28" s="3">
        <v>9.3577981651376152E-2</v>
      </c>
      <c r="AB28" s="15"/>
      <c r="AC28" s="19">
        <v>1097.0209339774558</v>
      </c>
      <c r="AD28" s="19">
        <v>1196.3067041348856</v>
      </c>
      <c r="AE28" s="43">
        <v>99.285770157429852</v>
      </c>
      <c r="AF28" s="3">
        <v>9.0504900209561742E-2</v>
      </c>
      <c r="AG28" s="15"/>
      <c r="AH28" s="13">
        <v>5007</v>
      </c>
      <c r="AI28" s="13">
        <v>5608</v>
      </c>
      <c r="AJ28" s="14">
        <v>601</v>
      </c>
      <c r="AK28" s="3">
        <v>0.12003195526263231</v>
      </c>
      <c r="AL28" s="15"/>
      <c r="AM28" s="46">
        <v>2015.7004830917874</v>
      </c>
      <c r="AN28" s="46">
        <v>2251.3046969088718</v>
      </c>
      <c r="AO28" s="43">
        <v>235.60421381708443</v>
      </c>
      <c r="AP28" s="3">
        <v>0.11688453507522223</v>
      </c>
    </row>
    <row r="29" spans="1:42" x14ac:dyDescent="0.2">
      <c r="A29" s="11"/>
      <c r="B29" s="11"/>
      <c r="C29" s="16"/>
      <c r="D29" s="11"/>
      <c r="E29" s="11"/>
      <c r="F29" s="14"/>
      <c r="G29" s="3"/>
      <c r="H29" s="16"/>
      <c r="I29" s="19"/>
      <c r="J29" s="19"/>
      <c r="K29" s="43"/>
      <c r="L29" s="3"/>
      <c r="M29" s="16"/>
      <c r="N29" s="13"/>
      <c r="O29" s="13"/>
      <c r="P29" s="14"/>
      <c r="Q29" s="129"/>
      <c r="R29" s="16"/>
      <c r="S29" s="11"/>
      <c r="T29" s="11"/>
      <c r="U29" s="43"/>
      <c r="V29" s="129"/>
      <c r="W29" s="16"/>
      <c r="X29" s="11"/>
      <c r="Y29" s="11"/>
      <c r="Z29" s="14"/>
      <c r="AA29" s="3"/>
      <c r="AB29" s="16"/>
      <c r="AC29" s="11"/>
      <c r="AD29" s="11"/>
      <c r="AE29" s="43"/>
      <c r="AF29" s="3"/>
      <c r="AG29" s="16"/>
      <c r="AH29" s="11"/>
      <c r="AI29" s="11"/>
      <c r="AJ29" s="14"/>
      <c r="AK29" s="3"/>
      <c r="AL29" s="16"/>
      <c r="AM29" s="11"/>
      <c r="AN29" s="11"/>
      <c r="AO29" s="43"/>
      <c r="AP29" s="3"/>
    </row>
    <row r="30" spans="1:42" s="23" customFormat="1" x14ac:dyDescent="0.2">
      <c r="A30" s="65" t="s">
        <v>1</v>
      </c>
      <c r="B30" s="71">
        <v>568158</v>
      </c>
      <c r="C30" s="71"/>
      <c r="D30" s="71">
        <v>2449702</v>
      </c>
      <c r="E30" s="71">
        <v>2487899</v>
      </c>
      <c r="F30" s="72">
        <v>38197</v>
      </c>
      <c r="G30" s="73">
        <v>1.5592508803111561E-2</v>
      </c>
      <c r="H30" s="71"/>
      <c r="I30" s="84">
        <v>4.3463254001767133</v>
      </c>
      <c r="J30" s="84">
        <v>4.3788858028928574</v>
      </c>
      <c r="K30" s="85">
        <v>3.2560402716144132E-2</v>
      </c>
      <c r="L30" s="73">
        <v>7.4914783680992431E-3</v>
      </c>
      <c r="M30" s="71"/>
      <c r="N30" s="71">
        <v>5040</v>
      </c>
      <c r="O30" s="71">
        <v>4812</v>
      </c>
      <c r="P30" s="72">
        <v>-228</v>
      </c>
      <c r="Q30" s="132">
        <v>-4.5238095238095237E-2</v>
      </c>
      <c r="R30" s="71"/>
      <c r="S30" s="84">
        <v>8.9420999031272519</v>
      </c>
      <c r="T30" s="84">
        <v>8.4694750403936929</v>
      </c>
      <c r="U30" s="85">
        <v>-0.47262486273355897</v>
      </c>
      <c r="V30" s="132">
        <v>-5.2853900968862083E-2</v>
      </c>
      <c r="W30" s="71"/>
      <c r="X30" s="71">
        <v>156127</v>
      </c>
      <c r="Y30" s="71">
        <v>157531</v>
      </c>
      <c r="Z30" s="72">
        <v>1404</v>
      </c>
      <c r="AA30" s="73">
        <v>8.9926790369378781E-3</v>
      </c>
      <c r="AB30" s="71"/>
      <c r="AC30" s="84">
        <v>277.00460943959291</v>
      </c>
      <c r="AD30" s="84">
        <v>277.26618299839129</v>
      </c>
      <c r="AE30" s="85">
        <v>0.26157355879837496</v>
      </c>
      <c r="AF30" s="73">
        <v>9.4429316294614575E-4</v>
      </c>
      <c r="AG30" s="71"/>
      <c r="AH30" s="71">
        <v>156260</v>
      </c>
      <c r="AI30" s="71">
        <v>166916</v>
      </c>
      <c r="AJ30" s="72">
        <v>10656</v>
      </c>
      <c r="AK30" s="73">
        <v>6.8194035581722767E-2</v>
      </c>
      <c r="AL30" s="71"/>
      <c r="AM30" s="112">
        <v>277.24058152036991</v>
      </c>
      <c r="AN30" s="112">
        <v>293.78447544521066</v>
      </c>
      <c r="AO30" s="85">
        <v>16.543893924840745</v>
      </c>
      <c r="AP30" s="73">
        <v>5.9673420947665999E-2</v>
      </c>
    </row>
    <row r="33" spans="1:3" x14ac:dyDescent="0.2">
      <c r="A33" s="145" t="s">
        <v>155</v>
      </c>
      <c r="B33" s="145"/>
      <c r="C33" s="152"/>
    </row>
    <row r="34" spans="1:3" x14ac:dyDescent="0.2">
      <c r="A34" s="145"/>
      <c r="B34" s="145"/>
      <c r="C34" s="152"/>
    </row>
    <row r="35" spans="1:3" x14ac:dyDescent="0.2">
      <c r="A35" s="152"/>
      <c r="B35" s="152"/>
      <c r="C35" s="152"/>
    </row>
    <row r="36" spans="1:3" x14ac:dyDescent="0.2">
      <c r="A36" s="152"/>
      <c r="B36" s="152"/>
      <c r="C36" s="152"/>
    </row>
  </sheetData>
  <mergeCells count="10">
    <mergeCell ref="A33:C36"/>
    <mergeCell ref="D3:G3"/>
    <mergeCell ref="I3:L3"/>
    <mergeCell ref="N3:Q3"/>
    <mergeCell ref="S3:V3"/>
    <mergeCell ref="A1:B1"/>
    <mergeCell ref="X3:AA3"/>
    <mergeCell ref="AC3:AF3"/>
    <mergeCell ref="AH3:AK3"/>
    <mergeCell ref="AM3:AP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6" sqref="A6:A28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14.140625" style="8" customWidth="1"/>
    <col min="6" max="6" width="2.7109375" style="8" customWidth="1"/>
    <col min="7" max="8" width="12.140625" style="8" customWidth="1"/>
    <col min="9" max="9" width="2.7109375" style="8" customWidth="1"/>
    <col min="10" max="10" width="9.28515625" style="8" customWidth="1"/>
    <col min="11" max="11" width="7.5703125" style="8" customWidth="1"/>
    <col min="12" max="12" width="6.7109375" style="9" bestFit="1" customWidth="1"/>
    <col min="13" max="13" width="7.85546875" style="8" bestFit="1" customWidth="1"/>
    <col min="14" max="14" width="2.7109375" style="8" customWidth="1"/>
    <col min="15" max="15" width="8.28515625" style="21" customWidth="1"/>
    <col min="16" max="16" width="8.28515625" style="8" customWidth="1"/>
    <col min="17" max="17" width="8.28515625" style="44" customWidth="1"/>
    <col min="18" max="18" width="8.28515625" style="8" customWidth="1"/>
    <col min="19" max="16384" width="9.140625" style="8"/>
  </cols>
  <sheetData>
    <row r="1" spans="1:18" ht="27.75" customHeight="1" x14ac:dyDescent="0.2">
      <c r="A1" s="140" t="s">
        <v>151</v>
      </c>
      <c r="B1" s="140"/>
      <c r="E1" s="9"/>
      <c r="F1" s="4"/>
      <c r="J1" s="9"/>
      <c r="K1" s="4"/>
      <c r="L1" s="8"/>
      <c r="M1" s="10"/>
      <c r="N1" s="10"/>
      <c r="O1" s="8"/>
      <c r="Q1" s="8"/>
    </row>
    <row r="3" spans="1:18" x14ac:dyDescent="0.2">
      <c r="A3" s="142" t="s">
        <v>112</v>
      </c>
      <c r="B3" s="155"/>
      <c r="C3" s="67"/>
      <c r="D3" s="137" t="s">
        <v>113</v>
      </c>
      <c r="E3" s="150"/>
      <c r="F3" s="67"/>
      <c r="G3" s="137" t="s">
        <v>114</v>
      </c>
      <c r="H3" s="150"/>
      <c r="I3" s="67"/>
      <c r="J3" s="137" t="s">
        <v>115</v>
      </c>
      <c r="K3" s="149"/>
      <c r="L3" s="156"/>
      <c r="M3" s="143"/>
      <c r="N3" s="67"/>
      <c r="O3" s="137" t="s">
        <v>111</v>
      </c>
      <c r="P3" s="149"/>
      <c r="Q3" s="156"/>
      <c r="R3" s="143"/>
    </row>
    <row r="4" spans="1:18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67"/>
      <c r="G4" s="68" t="s">
        <v>41</v>
      </c>
      <c r="H4" s="68" t="s">
        <v>147</v>
      </c>
      <c r="I4" s="67"/>
      <c r="J4" s="68" t="s">
        <v>41</v>
      </c>
      <c r="K4" s="68" t="s">
        <v>147</v>
      </c>
      <c r="L4" s="69" t="s">
        <v>0</v>
      </c>
      <c r="M4" s="68" t="s">
        <v>8</v>
      </c>
      <c r="N4" s="67"/>
      <c r="O4" s="68" t="s">
        <v>41</v>
      </c>
      <c r="P4" s="68" t="s">
        <v>147</v>
      </c>
      <c r="Q4" s="79" t="s">
        <v>0</v>
      </c>
      <c r="R4" s="68" t="s">
        <v>8</v>
      </c>
    </row>
    <row r="5" spans="1:18" x14ac:dyDescent="0.2">
      <c r="A5" s="11"/>
      <c r="B5" s="11"/>
      <c r="C5" s="12"/>
      <c r="D5" s="11"/>
      <c r="E5" s="11"/>
      <c r="F5" s="12"/>
      <c r="G5" s="11"/>
      <c r="H5" s="11"/>
      <c r="I5" s="12"/>
      <c r="J5" s="11"/>
      <c r="K5" s="11"/>
      <c r="L5" s="14"/>
      <c r="M5" s="11"/>
      <c r="N5" s="12"/>
      <c r="O5" s="11"/>
      <c r="P5" s="11"/>
      <c r="Q5" s="43"/>
      <c r="R5" s="11"/>
    </row>
    <row r="6" spans="1:18" x14ac:dyDescent="0.2">
      <c r="A6" s="11" t="s">
        <v>16</v>
      </c>
      <c r="B6" s="13">
        <v>92680</v>
      </c>
      <c r="C6" s="15"/>
      <c r="D6" s="13">
        <v>5945</v>
      </c>
      <c r="E6" s="13">
        <v>4047</v>
      </c>
      <c r="F6" s="15"/>
      <c r="G6" s="13">
        <v>22527</v>
      </c>
      <c r="H6" s="13">
        <v>23490</v>
      </c>
      <c r="I6" s="15"/>
      <c r="J6" s="13">
        <v>28472</v>
      </c>
      <c r="K6" s="13">
        <v>27537</v>
      </c>
      <c r="L6" s="14">
        <v>-935</v>
      </c>
      <c r="M6" s="129">
        <v>-3.283928069682495E-2</v>
      </c>
      <c r="N6" s="15"/>
      <c r="O6" s="19">
        <v>310.36211820619593</v>
      </c>
      <c r="P6" s="19">
        <f>+K6/(B6/1000)</f>
        <v>297.11911955114368</v>
      </c>
      <c r="Q6" s="43">
        <v>-56.909377593334483</v>
      </c>
      <c r="R6" s="129">
        <v>-0.18336444512704828</v>
      </c>
    </row>
    <row r="7" spans="1:18" x14ac:dyDescent="0.2">
      <c r="A7" s="59" t="s">
        <v>17</v>
      </c>
      <c r="B7" s="61">
        <v>76366</v>
      </c>
      <c r="C7" s="60"/>
      <c r="D7" s="61">
        <v>5945</v>
      </c>
      <c r="E7" s="61">
        <v>4047</v>
      </c>
      <c r="F7" s="60"/>
      <c r="G7" s="61">
        <v>18181</v>
      </c>
      <c r="H7" s="61">
        <v>20581</v>
      </c>
      <c r="I7" s="60"/>
      <c r="J7" s="61">
        <v>24126</v>
      </c>
      <c r="K7" s="61">
        <v>24628</v>
      </c>
      <c r="L7" s="62">
        <v>502</v>
      </c>
      <c r="M7" s="128">
        <v>2.0807427671391859E-2</v>
      </c>
      <c r="N7" s="60"/>
      <c r="O7" s="89">
        <v>319.76143141153079</v>
      </c>
      <c r="P7" s="89">
        <f t="shared" ref="P7:P28" si="0">+K7/(B7/1000)</f>
        <v>322.49954168085276</v>
      </c>
      <c r="Q7" s="90">
        <v>-50.256677987232024</v>
      </c>
      <c r="R7" s="128">
        <v>-0.15716929263602158</v>
      </c>
    </row>
    <row r="8" spans="1:18" x14ac:dyDescent="0.2">
      <c r="A8" s="11" t="s">
        <v>33</v>
      </c>
      <c r="B8" s="13">
        <v>46618</v>
      </c>
      <c r="C8" s="15"/>
      <c r="D8" s="13">
        <v>5945</v>
      </c>
      <c r="E8" s="13">
        <v>4047</v>
      </c>
      <c r="F8" s="15"/>
      <c r="G8" s="13">
        <v>9804</v>
      </c>
      <c r="H8" s="13">
        <v>11530</v>
      </c>
      <c r="I8" s="15"/>
      <c r="J8" s="13">
        <v>15749</v>
      </c>
      <c r="K8" s="13">
        <v>15577</v>
      </c>
      <c r="L8" s="14">
        <v>-172</v>
      </c>
      <c r="M8" s="129">
        <v>-1.0921328338307194E-2</v>
      </c>
      <c r="N8" s="15"/>
      <c r="O8" s="19">
        <v>341.38252444020549</v>
      </c>
      <c r="P8" s="19">
        <f t="shared" si="0"/>
        <v>334.1413188038955</v>
      </c>
      <c r="Q8" s="43">
        <v>-94.053166681399887</v>
      </c>
      <c r="R8" s="129">
        <v>-0.27550668223461938</v>
      </c>
    </row>
    <row r="9" spans="1:18" x14ac:dyDescent="0.2">
      <c r="A9" s="59" t="s">
        <v>18</v>
      </c>
      <c r="B9" s="61">
        <v>44175</v>
      </c>
      <c r="C9" s="60"/>
      <c r="D9" s="61">
        <v>5945</v>
      </c>
      <c r="E9" s="61">
        <v>4047</v>
      </c>
      <c r="F9" s="60"/>
      <c r="G9" s="61">
        <v>21492</v>
      </c>
      <c r="H9" s="61">
        <v>16743</v>
      </c>
      <c r="I9" s="60"/>
      <c r="J9" s="61">
        <v>27437</v>
      </c>
      <c r="K9" s="61">
        <v>20790</v>
      </c>
      <c r="L9" s="62">
        <v>-6647</v>
      </c>
      <c r="M9" s="128">
        <v>-0.2422640959288552</v>
      </c>
      <c r="N9" s="60"/>
      <c r="O9" s="89">
        <v>626.32972652148112</v>
      </c>
      <c r="P9" s="89">
        <f t="shared" si="0"/>
        <v>470.62818336162991</v>
      </c>
      <c r="Q9" s="90">
        <v>-247.31444638565767</v>
      </c>
      <c r="R9" s="128">
        <v>-0.39486301849218641</v>
      </c>
    </row>
    <row r="10" spans="1:18" x14ac:dyDescent="0.2">
      <c r="A10" s="11" t="s">
        <v>19</v>
      </c>
      <c r="B10" s="13">
        <v>40579</v>
      </c>
      <c r="C10" s="15"/>
      <c r="D10" s="13">
        <v>5945</v>
      </c>
      <c r="E10" s="13">
        <v>4047</v>
      </c>
      <c r="F10" s="15"/>
      <c r="G10" s="13">
        <v>6126</v>
      </c>
      <c r="H10" s="13">
        <v>6643</v>
      </c>
      <c r="I10" s="15"/>
      <c r="J10" s="13">
        <v>12071</v>
      </c>
      <c r="K10" s="13">
        <v>10690</v>
      </c>
      <c r="L10" s="14">
        <v>-1381</v>
      </c>
      <c r="M10" s="129">
        <v>-0.11440642863060227</v>
      </c>
      <c r="N10" s="15"/>
      <c r="O10" s="19">
        <v>300.84988659870896</v>
      </c>
      <c r="P10" s="19">
        <f t="shared" si="0"/>
        <v>263.43675300032038</v>
      </c>
      <c r="Q10" s="43">
        <v>-137.14452175482421</v>
      </c>
      <c r="R10" s="129">
        <v>-0.45585698337907482</v>
      </c>
    </row>
    <row r="11" spans="1:18" x14ac:dyDescent="0.2">
      <c r="A11" s="59" t="s">
        <v>20</v>
      </c>
      <c r="B11" s="61">
        <v>36889</v>
      </c>
      <c r="C11" s="60"/>
      <c r="D11" s="61">
        <v>5945</v>
      </c>
      <c r="E11" s="61">
        <v>4047</v>
      </c>
      <c r="F11" s="60"/>
      <c r="G11" s="61">
        <v>9736</v>
      </c>
      <c r="H11" s="61">
        <v>9950</v>
      </c>
      <c r="I11" s="60"/>
      <c r="J11" s="61">
        <v>15681</v>
      </c>
      <c r="K11" s="61">
        <v>13997</v>
      </c>
      <c r="L11" s="62">
        <v>-1684</v>
      </c>
      <c r="M11" s="128">
        <v>-0.10739111026082521</v>
      </c>
      <c r="N11" s="60"/>
      <c r="O11" s="89">
        <v>431.99537177332712</v>
      </c>
      <c r="P11" s="89">
        <f t="shared" si="0"/>
        <v>379.43560410962613</v>
      </c>
      <c r="Q11" s="90">
        <v>-162.26726854472241</v>
      </c>
      <c r="R11" s="128">
        <v>-0.37562270141603715</v>
      </c>
    </row>
    <row r="12" spans="1:18" x14ac:dyDescent="0.2">
      <c r="A12" s="11" t="s">
        <v>11</v>
      </c>
      <c r="B12" s="13">
        <v>29239</v>
      </c>
      <c r="C12" s="15"/>
      <c r="D12" s="13">
        <v>5945</v>
      </c>
      <c r="E12" s="13">
        <v>4047</v>
      </c>
      <c r="F12" s="15"/>
      <c r="G12" s="13">
        <v>4661</v>
      </c>
      <c r="H12" s="13">
        <v>5257</v>
      </c>
      <c r="I12" s="15"/>
      <c r="J12" s="13">
        <v>10606</v>
      </c>
      <c r="K12" s="13">
        <v>9304</v>
      </c>
      <c r="L12" s="14">
        <v>-1302</v>
      </c>
      <c r="M12" s="129">
        <v>-0.1227607014897228</v>
      </c>
      <c r="N12" s="15"/>
      <c r="O12" s="19">
        <v>364.26706965242477</v>
      </c>
      <c r="P12" s="19">
        <f t="shared" si="0"/>
        <v>318.20513697458875</v>
      </c>
      <c r="Q12" s="43">
        <v>-184.47295904672691</v>
      </c>
      <c r="R12" s="129">
        <v>-0.50642227754143887</v>
      </c>
    </row>
    <row r="13" spans="1:18" x14ac:dyDescent="0.2">
      <c r="A13" s="59" t="s">
        <v>21</v>
      </c>
      <c r="B13" s="61">
        <v>28592</v>
      </c>
      <c r="C13" s="60"/>
      <c r="D13" s="61">
        <v>5945</v>
      </c>
      <c r="E13" s="61">
        <v>4047</v>
      </c>
      <c r="F13" s="60"/>
      <c r="G13" s="61">
        <v>6016</v>
      </c>
      <c r="H13" s="61">
        <v>6514</v>
      </c>
      <c r="I13" s="60"/>
      <c r="J13" s="61">
        <v>11961</v>
      </c>
      <c r="K13" s="61">
        <v>10561</v>
      </c>
      <c r="L13" s="62">
        <v>-1400</v>
      </c>
      <c r="M13" s="128">
        <v>-0.11704706964300644</v>
      </c>
      <c r="N13" s="60"/>
      <c r="O13" s="89">
        <v>424.07374578975362</v>
      </c>
      <c r="P13" s="89">
        <f t="shared" si="0"/>
        <v>369.36905428091774</v>
      </c>
      <c r="Q13" s="90">
        <v>-196.24778048477319</v>
      </c>
      <c r="R13" s="128">
        <v>-0.46276805021093781</v>
      </c>
    </row>
    <row r="14" spans="1:18" x14ac:dyDescent="0.2">
      <c r="A14" s="11" t="s">
        <v>12</v>
      </c>
      <c r="B14" s="13">
        <v>21548</v>
      </c>
      <c r="C14" s="15"/>
      <c r="D14" s="13">
        <v>5945</v>
      </c>
      <c r="E14" s="13">
        <v>4047</v>
      </c>
      <c r="F14" s="15"/>
      <c r="G14" s="13">
        <v>10655</v>
      </c>
      <c r="H14" s="13">
        <v>11105</v>
      </c>
      <c r="I14" s="15"/>
      <c r="J14" s="13">
        <v>16600</v>
      </c>
      <c r="K14" s="13">
        <v>15152</v>
      </c>
      <c r="L14" s="14">
        <v>-1448</v>
      </c>
      <c r="M14" s="129">
        <v>-8.7228915662650605E-2</v>
      </c>
      <c r="N14" s="15"/>
      <c r="O14" s="19">
        <v>779.56231802385651</v>
      </c>
      <c r="P14" s="19">
        <f t="shared" si="0"/>
        <v>703.17430852051245</v>
      </c>
      <c r="Q14" s="43">
        <v>-264.20126363365785</v>
      </c>
      <c r="R14" s="129">
        <v>-0.3389097414346452</v>
      </c>
    </row>
    <row r="15" spans="1:18" x14ac:dyDescent="0.2">
      <c r="A15" s="59" t="s">
        <v>22</v>
      </c>
      <c r="B15" s="61">
        <v>20985</v>
      </c>
      <c r="C15" s="60"/>
      <c r="D15" s="61">
        <v>5945</v>
      </c>
      <c r="E15" s="61">
        <v>4047</v>
      </c>
      <c r="F15" s="60"/>
      <c r="G15" s="61">
        <v>7031</v>
      </c>
      <c r="H15" s="61">
        <v>6415</v>
      </c>
      <c r="I15" s="60"/>
      <c r="J15" s="61">
        <v>12976</v>
      </c>
      <c r="K15" s="61">
        <v>10462</v>
      </c>
      <c r="L15" s="62">
        <v>-2514</v>
      </c>
      <c r="M15" s="128">
        <v>-0.19374229346485819</v>
      </c>
      <c r="N15" s="60"/>
      <c r="O15" s="89">
        <v>614.4521261483095</v>
      </c>
      <c r="P15" s="89">
        <f t="shared" si="0"/>
        <v>498.54658089111274</v>
      </c>
      <c r="Q15" s="90">
        <v>-308.75758242660351</v>
      </c>
      <c r="R15" s="128">
        <v>-0.50249249581419642</v>
      </c>
    </row>
    <row r="16" spans="1:18" x14ac:dyDescent="0.2">
      <c r="A16" s="11" t="s">
        <v>23</v>
      </c>
      <c r="B16" s="13">
        <v>18071</v>
      </c>
      <c r="C16" s="15"/>
      <c r="D16" s="13">
        <v>5945</v>
      </c>
      <c r="E16" s="13">
        <v>4047</v>
      </c>
      <c r="F16" s="15"/>
      <c r="G16" s="13">
        <v>6487</v>
      </c>
      <c r="H16" s="13">
        <v>5527</v>
      </c>
      <c r="I16" s="15"/>
      <c r="J16" s="13">
        <v>12432</v>
      </c>
      <c r="K16" s="13">
        <v>9574</v>
      </c>
      <c r="L16" s="14">
        <v>-2858</v>
      </c>
      <c r="M16" s="129">
        <v>-0.22989060489060489</v>
      </c>
      <c r="N16" s="15"/>
      <c r="O16" s="19">
        <v>686.62321882248978</v>
      </c>
      <c r="P16" s="19">
        <f t="shared" si="0"/>
        <v>529.79912567096449</v>
      </c>
      <c r="Q16" s="43">
        <v>-380.77406824974895</v>
      </c>
      <c r="R16" s="129">
        <v>-0.55456043112370934</v>
      </c>
    </row>
    <row r="17" spans="1:18" x14ac:dyDescent="0.2">
      <c r="A17" s="59" t="s">
        <v>24</v>
      </c>
      <c r="B17" s="61">
        <v>15786</v>
      </c>
      <c r="C17" s="60"/>
      <c r="D17" s="61">
        <v>5945</v>
      </c>
      <c r="E17" s="61">
        <v>4047</v>
      </c>
      <c r="F17" s="60"/>
      <c r="G17" s="61">
        <v>6093</v>
      </c>
      <c r="H17" s="61">
        <v>6540</v>
      </c>
      <c r="I17" s="60"/>
      <c r="J17" s="61">
        <v>12038</v>
      </c>
      <c r="K17" s="61">
        <v>10587</v>
      </c>
      <c r="L17" s="62">
        <v>-1451</v>
      </c>
      <c r="M17" s="128">
        <v>-0.12053497258680844</v>
      </c>
      <c r="N17" s="60"/>
      <c r="O17" s="89">
        <v>757.82184450739692</v>
      </c>
      <c r="P17" s="89">
        <f t="shared" si="0"/>
        <v>670.65754465982513</v>
      </c>
      <c r="Q17" s="90">
        <v>-343.53070045570553</v>
      </c>
      <c r="R17" s="128">
        <v>-0.45331327269802979</v>
      </c>
    </row>
    <row r="18" spans="1:18" x14ac:dyDescent="0.2">
      <c r="A18" s="11" t="s">
        <v>25</v>
      </c>
      <c r="B18" s="13">
        <v>13755</v>
      </c>
      <c r="C18" s="15"/>
      <c r="D18" s="13">
        <v>5945</v>
      </c>
      <c r="E18" s="13">
        <v>4047</v>
      </c>
      <c r="F18" s="15"/>
      <c r="G18" s="13">
        <v>3959</v>
      </c>
      <c r="H18" s="13">
        <v>3715</v>
      </c>
      <c r="I18" s="15"/>
      <c r="J18" s="13">
        <v>9904</v>
      </c>
      <c r="K18" s="13">
        <v>7762</v>
      </c>
      <c r="L18" s="14">
        <v>-2142</v>
      </c>
      <c r="M18" s="129">
        <v>-0.21627625201938611</v>
      </c>
      <c r="N18" s="15"/>
      <c r="O18" s="19">
        <v>715.96905949540951</v>
      </c>
      <c r="P18" s="19">
        <f t="shared" si="0"/>
        <v>564.30388949472911</v>
      </c>
      <c r="Q18" s="43">
        <v>-445.88545353394096</v>
      </c>
      <c r="R18" s="129">
        <v>-0.6227719586767978</v>
      </c>
    </row>
    <row r="19" spans="1:18" x14ac:dyDescent="0.2">
      <c r="A19" s="59" t="s">
        <v>13</v>
      </c>
      <c r="B19" s="61">
        <v>13536</v>
      </c>
      <c r="C19" s="60"/>
      <c r="D19" s="61">
        <v>5945</v>
      </c>
      <c r="E19" s="61">
        <v>4047</v>
      </c>
      <c r="F19" s="60"/>
      <c r="G19" s="61">
        <v>1082</v>
      </c>
      <c r="H19" s="61">
        <v>946</v>
      </c>
      <c r="I19" s="60"/>
      <c r="J19" s="61">
        <v>7027</v>
      </c>
      <c r="K19" s="61">
        <v>4993</v>
      </c>
      <c r="L19" s="62">
        <v>-2034</v>
      </c>
      <c r="M19" s="128">
        <v>-0.28945495944215172</v>
      </c>
      <c r="N19" s="60"/>
      <c r="O19" s="89">
        <v>530.37965129443728</v>
      </c>
      <c r="P19" s="89">
        <f t="shared" si="0"/>
        <v>368.86820330969266</v>
      </c>
      <c r="Q19" s="90">
        <v>-460.49194443864531</v>
      </c>
      <c r="R19" s="128">
        <v>-0.86823079149958904</v>
      </c>
    </row>
    <row r="20" spans="1:18" x14ac:dyDescent="0.2">
      <c r="A20" s="11" t="s">
        <v>26</v>
      </c>
      <c r="B20" s="13">
        <v>11759</v>
      </c>
      <c r="C20" s="15"/>
      <c r="D20" s="13">
        <v>5945</v>
      </c>
      <c r="E20" s="13">
        <v>4047</v>
      </c>
      <c r="F20" s="15"/>
      <c r="G20" s="13">
        <v>4184</v>
      </c>
      <c r="H20" s="13">
        <v>3665</v>
      </c>
      <c r="I20" s="15"/>
      <c r="J20" s="13">
        <v>10129</v>
      </c>
      <c r="K20" s="13">
        <v>7712</v>
      </c>
      <c r="L20" s="14">
        <v>-2417</v>
      </c>
      <c r="M20" s="129">
        <v>-0.23862177905025175</v>
      </c>
      <c r="N20" s="15"/>
      <c r="O20" s="19">
        <v>868.1007884813165</v>
      </c>
      <c r="P20" s="19">
        <f t="shared" si="0"/>
        <v>655.83808146951264</v>
      </c>
      <c r="Q20" s="43">
        <v>-556.4246255422911</v>
      </c>
      <c r="R20" s="129">
        <v>-0.64096776886439455</v>
      </c>
    </row>
    <row r="21" spans="1:18" x14ac:dyDescent="0.2">
      <c r="A21" s="59" t="s">
        <v>29</v>
      </c>
      <c r="B21" s="61">
        <v>10146</v>
      </c>
      <c r="C21" s="60"/>
      <c r="D21" s="61">
        <v>5945</v>
      </c>
      <c r="E21" s="61">
        <v>4047</v>
      </c>
      <c r="F21" s="60"/>
      <c r="G21" s="61">
        <v>5383</v>
      </c>
      <c r="H21" s="61">
        <v>5805</v>
      </c>
      <c r="I21" s="60"/>
      <c r="J21" s="61">
        <v>11328</v>
      </c>
      <c r="K21" s="61">
        <v>9852</v>
      </c>
      <c r="L21" s="62">
        <v>-1476</v>
      </c>
      <c r="M21" s="128">
        <v>-0.13029661016949154</v>
      </c>
      <c r="N21" s="60"/>
      <c r="O21" s="89">
        <v>1105.4942910120035</v>
      </c>
      <c r="P21" s="89">
        <f t="shared" si="0"/>
        <v>971.02306327616782</v>
      </c>
      <c r="Q21" s="90">
        <v>-533.34763223021764</v>
      </c>
      <c r="R21" s="128">
        <v>-0.48245172911926554</v>
      </c>
    </row>
    <row r="22" spans="1:18" x14ac:dyDescent="0.2">
      <c r="A22" s="11" t="s">
        <v>27</v>
      </c>
      <c r="B22" s="13">
        <v>8796</v>
      </c>
      <c r="C22" s="15"/>
      <c r="D22" s="13">
        <v>5945</v>
      </c>
      <c r="E22" s="13">
        <v>4047</v>
      </c>
      <c r="F22" s="15"/>
      <c r="G22" s="13">
        <v>849</v>
      </c>
      <c r="H22" s="13">
        <v>926</v>
      </c>
      <c r="I22" s="15"/>
      <c r="J22" s="13">
        <v>6794</v>
      </c>
      <c r="K22" s="13">
        <v>4973</v>
      </c>
      <c r="L22" s="14">
        <v>-1821</v>
      </c>
      <c r="M22" s="129">
        <v>-0.26803061524874888</v>
      </c>
      <c r="N22" s="15"/>
      <c r="O22" s="19">
        <v>783.89292719510786</v>
      </c>
      <c r="P22" s="19">
        <f t="shared" si="0"/>
        <v>565.37062301045933</v>
      </c>
      <c r="Q22" s="43">
        <v>-678.61780213826387</v>
      </c>
      <c r="R22" s="129">
        <v>-0.86570216236860953</v>
      </c>
    </row>
    <row r="23" spans="1:18" x14ac:dyDescent="0.2">
      <c r="A23" s="59" t="s">
        <v>28</v>
      </c>
      <c r="B23" s="61">
        <v>8642</v>
      </c>
      <c r="C23" s="60"/>
      <c r="D23" s="61">
        <v>5945</v>
      </c>
      <c r="E23" s="61">
        <v>4047</v>
      </c>
      <c r="F23" s="60"/>
      <c r="G23" s="61">
        <v>2876</v>
      </c>
      <c r="H23" s="61">
        <v>2523</v>
      </c>
      <c r="I23" s="60"/>
      <c r="J23" s="61">
        <v>8821</v>
      </c>
      <c r="K23" s="61">
        <v>6570</v>
      </c>
      <c r="L23" s="62">
        <v>-2251</v>
      </c>
      <c r="M23" s="128">
        <v>-0.25518648679288064</v>
      </c>
      <c r="N23" s="60"/>
      <c r="O23" s="89">
        <v>1029.4083323608354</v>
      </c>
      <c r="P23" s="89">
        <f t="shared" si="0"/>
        <v>760.2406850266143</v>
      </c>
      <c r="Q23" s="90">
        <v>-737.4620236360031</v>
      </c>
      <c r="R23" s="128">
        <v>-0.71639406876056133</v>
      </c>
    </row>
    <row r="24" spans="1:18" x14ac:dyDescent="0.2">
      <c r="A24" s="11" t="s">
        <v>30</v>
      </c>
      <c r="B24" s="13">
        <v>8487</v>
      </c>
      <c r="C24" s="15"/>
      <c r="D24" s="13">
        <v>5945</v>
      </c>
      <c r="E24" s="13">
        <v>4047</v>
      </c>
      <c r="F24" s="15"/>
      <c r="G24" s="13">
        <v>2141</v>
      </c>
      <c r="H24" s="13">
        <v>2030</v>
      </c>
      <c r="I24" s="15"/>
      <c r="J24" s="13">
        <v>8086</v>
      </c>
      <c r="K24" s="13">
        <v>6077</v>
      </c>
      <c r="L24" s="14">
        <v>-2009</v>
      </c>
      <c r="M24" s="129">
        <v>-0.24845411822903785</v>
      </c>
      <c r="N24" s="15"/>
      <c r="O24" s="19">
        <v>947.61514121645382</v>
      </c>
      <c r="P24" s="19">
        <f t="shared" si="0"/>
        <v>716.03629079769053</v>
      </c>
      <c r="Q24" s="43">
        <v>-708.4257928012305</v>
      </c>
      <c r="R24" s="129">
        <v>-0.74758808928677956</v>
      </c>
    </row>
    <row r="25" spans="1:18" x14ac:dyDescent="0.2">
      <c r="A25" s="59" t="s">
        <v>32</v>
      </c>
      <c r="B25" s="61">
        <v>7111</v>
      </c>
      <c r="C25" s="60"/>
      <c r="D25" s="61">
        <v>5945</v>
      </c>
      <c r="E25" s="61">
        <v>4047</v>
      </c>
      <c r="F25" s="60"/>
      <c r="G25" s="61">
        <v>1565</v>
      </c>
      <c r="H25" s="61">
        <v>1678</v>
      </c>
      <c r="I25" s="60"/>
      <c r="J25" s="61">
        <v>7510</v>
      </c>
      <c r="K25" s="61">
        <v>5725</v>
      </c>
      <c r="L25" s="62">
        <v>-1785</v>
      </c>
      <c r="M25" s="128">
        <v>-0.23768308921438083</v>
      </c>
      <c r="N25" s="60"/>
      <c r="O25" s="89">
        <v>1060.2851898912891</v>
      </c>
      <c r="P25" s="89">
        <f t="shared" si="0"/>
        <v>805.09070454225855</v>
      </c>
      <c r="Q25" s="90">
        <v>-824.31275282195986</v>
      </c>
      <c r="R25" s="128">
        <v>-0.77744437127003219</v>
      </c>
    </row>
    <row r="26" spans="1:18" x14ac:dyDescent="0.2">
      <c r="A26" s="11" t="s">
        <v>31</v>
      </c>
      <c r="B26" s="13">
        <v>7108</v>
      </c>
      <c r="C26" s="15"/>
      <c r="D26" s="13">
        <v>5945</v>
      </c>
      <c r="E26" s="13">
        <v>4047</v>
      </c>
      <c r="F26" s="15"/>
      <c r="G26" s="13">
        <v>1625</v>
      </c>
      <c r="H26" s="13">
        <v>1729</v>
      </c>
      <c r="I26" s="15"/>
      <c r="J26" s="13">
        <v>7570</v>
      </c>
      <c r="K26" s="13">
        <v>5776</v>
      </c>
      <c r="L26" s="14">
        <v>-1794</v>
      </c>
      <c r="M26" s="129">
        <v>-0.23698811096433289</v>
      </c>
      <c r="N26" s="15"/>
      <c r="O26" s="19">
        <v>1050.2219755826859</v>
      </c>
      <c r="P26" s="19">
        <f t="shared" si="0"/>
        <v>812.60551491277442</v>
      </c>
      <c r="Q26" s="43">
        <v>-806.9749300002436</v>
      </c>
      <c r="R26" s="129">
        <v>-0.76838511168319101</v>
      </c>
    </row>
    <row r="27" spans="1:18" x14ac:dyDescent="0.2">
      <c r="A27" s="59" t="s">
        <v>14</v>
      </c>
      <c r="B27" s="61">
        <v>4799</v>
      </c>
      <c r="C27" s="60"/>
      <c r="D27" s="61">
        <v>5945</v>
      </c>
      <c r="E27" s="61">
        <v>4047</v>
      </c>
      <c r="F27" s="60"/>
      <c r="G27" s="61">
        <v>929</v>
      </c>
      <c r="H27" s="61">
        <v>1239</v>
      </c>
      <c r="I27" s="60"/>
      <c r="J27" s="61">
        <v>6874</v>
      </c>
      <c r="K27" s="61">
        <v>5286</v>
      </c>
      <c r="L27" s="62">
        <v>-1588</v>
      </c>
      <c r="M27" s="128">
        <v>-0.23101542042478906</v>
      </c>
      <c r="N27" s="60"/>
      <c r="O27" s="89">
        <v>1428.5120532003325</v>
      </c>
      <c r="P27" s="89">
        <f t="shared" si="0"/>
        <v>1101.4794748906022</v>
      </c>
      <c r="Q27" s="90">
        <v>-1170.3332659529892</v>
      </c>
      <c r="R27" s="128">
        <v>-0.81926733717861278</v>
      </c>
    </row>
    <row r="28" spans="1:18" x14ac:dyDescent="0.2">
      <c r="A28" s="11" t="s">
        <v>15</v>
      </c>
      <c r="B28" s="13">
        <v>2491</v>
      </c>
      <c r="C28" s="15"/>
      <c r="D28" s="13">
        <v>5945</v>
      </c>
      <c r="E28" s="13">
        <v>4047</v>
      </c>
      <c r="F28" s="15"/>
      <c r="G28" s="13">
        <v>2725</v>
      </c>
      <c r="H28" s="13">
        <v>2980</v>
      </c>
      <c r="I28" s="15"/>
      <c r="J28" s="13">
        <v>8670</v>
      </c>
      <c r="K28" s="13">
        <v>7027</v>
      </c>
      <c r="L28" s="14">
        <v>-1643</v>
      </c>
      <c r="M28" s="129">
        <v>-0.18950403690888121</v>
      </c>
      <c r="N28" s="15"/>
      <c r="O28" s="19">
        <v>3490.3381642512077</v>
      </c>
      <c r="P28" s="19">
        <f t="shared" si="0"/>
        <v>2820.9554395824971</v>
      </c>
      <c r="Q28" s="43">
        <v>-2294.0314601163218</v>
      </c>
      <c r="R28" s="129">
        <v>-0.65725192006100852</v>
      </c>
    </row>
    <row r="29" spans="1:18" x14ac:dyDescent="0.2">
      <c r="A29" s="11"/>
      <c r="B29" s="11"/>
      <c r="C29" s="16"/>
      <c r="D29" s="11"/>
      <c r="E29" s="11"/>
      <c r="F29" s="16"/>
      <c r="G29" s="11"/>
      <c r="H29" s="11"/>
      <c r="I29" s="16"/>
      <c r="J29" s="11"/>
      <c r="K29" s="11"/>
      <c r="L29" s="14"/>
      <c r="M29" s="3"/>
      <c r="N29" s="16"/>
      <c r="O29" s="11"/>
      <c r="P29" s="11"/>
      <c r="Q29" s="43"/>
      <c r="R29" s="3"/>
    </row>
    <row r="30" spans="1:18" x14ac:dyDescent="0.2">
      <c r="A30" s="65" t="s">
        <v>1</v>
      </c>
      <c r="B30" s="71">
        <v>568158</v>
      </c>
      <c r="C30" s="71"/>
      <c r="D30" s="71">
        <v>5945</v>
      </c>
      <c r="E30" s="71">
        <v>4047</v>
      </c>
      <c r="F30" s="71"/>
      <c r="G30" s="71">
        <v>156127</v>
      </c>
      <c r="H30" s="71">
        <v>157531</v>
      </c>
      <c r="I30" s="71"/>
      <c r="J30" s="113" t="s">
        <v>35</v>
      </c>
      <c r="K30" s="114"/>
      <c r="L30" s="115"/>
      <c r="M30" s="116"/>
      <c r="N30" s="114"/>
      <c r="O30" s="117"/>
      <c r="P30" s="117"/>
      <c r="Q30" s="118"/>
      <c r="R30" s="119"/>
    </row>
    <row r="33" spans="1:3" x14ac:dyDescent="0.2">
      <c r="A33" s="145"/>
      <c r="B33" s="145"/>
      <c r="C33" s="152"/>
    </row>
    <row r="34" spans="1:3" x14ac:dyDescent="0.2">
      <c r="A34" s="145"/>
      <c r="B34" s="145"/>
      <c r="C34" s="152"/>
    </row>
    <row r="35" spans="1:3" x14ac:dyDescent="0.2">
      <c r="A35" s="152"/>
      <c r="B35" s="152"/>
      <c r="C35" s="152"/>
    </row>
    <row r="36" spans="1:3" x14ac:dyDescent="0.2">
      <c r="A36" s="152"/>
      <c r="B36" s="152"/>
      <c r="C36" s="152"/>
    </row>
  </sheetData>
  <mergeCells count="7">
    <mergeCell ref="A1:B1"/>
    <mergeCell ref="O3:R3"/>
    <mergeCell ref="A33:C36"/>
    <mergeCell ref="A3:B3"/>
    <mergeCell ref="D3:E3"/>
    <mergeCell ref="G3:H3"/>
    <mergeCell ref="J3:M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workbookViewId="0">
      <pane xSplit="3" topLeftCell="D1" activePane="topRight" state="frozen"/>
      <selection pane="topRight" activeCell="W33" sqref="W33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7.7109375" style="8" customWidth="1"/>
    <col min="6" max="6" width="7.7109375" style="9" customWidth="1"/>
    <col min="7" max="7" width="7.7109375" style="10" customWidth="1"/>
    <col min="8" max="8" width="2.7109375" style="8" customWidth="1"/>
    <col min="9" max="10" width="9.7109375" style="8" customWidth="1"/>
    <col min="11" max="11" width="9.7109375" style="9" customWidth="1"/>
    <col min="12" max="12" width="9.7109375" style="8" customWidth="1"/>
    <col min="13" max="13" width="2.7109375" style="8" customWidth="1"/>
    <col min="14" max="14" width="7.5703125" style="21" customWidth="1"/>
    <col min="15" max="15" width="7.5703125" style="8" customWidth="1"/>
    <col min="16" max="16" width="7.5703125" style="22" customWidth="1"/>
    <col min="17" max="17" width="7.5703125" style="8" customWidth="1"/>
    <col min="18" max="18" width="2.7109375" style="8" customWidth="1"/>
    <col min="19" max="19" width="7.140625" style="21" customWidth="1"/>
    <col min="20" max="20" width="7.140625" style="8" customWidth="1"/>
    <col min="21" max="21" width="7.140625" style="22" customWidth="1"/>
    <col min="22" max="22" width="7.140625" style="8" customWidth="1"/>
    <col min="23" max="23" width="2.7109375" style="8" customWidth="1"/>
    <col min="24" max="25" width="8.28515625" style="8" customWidth="1"/>
    <col min="26" max="26" width="8.28515625" style="9" customWidth="1"/>
    <col min="27" max="27" width="8.28515625" style="8" customWidth="1"/>
    <col min="28" max="28" width="2.7109375" style="8" customWidth="1"/>
    <col min="29" max="29" width="8" style="28" customWidth="1"/>
    <col min="30" max="30" width="8" style="8" customWidth="1"/>
    <col min="31" max="31" width="8" style="22" customWidth="1"/>
    <col min="32" max="32" width="8" style="8" customWidth="1"/>
    <col min="33" max="16384" width="9.140625" style="8"/>
  </cols>
  <sheetData>
    <row r="1" spans="1:32" ht="27.75" customHeight="1" x14ac:dyDescent="0.2">
      <c r="A1" s="140" t="s">
        <v>151</v>
      </c>
      <c r="B1" s="140"/>
      <c r="E1" s="9"/>
      <c r="F1" s="4"/>
      <c r="G1" s="8"/>
      <c r="J1" s="9"/>
      <c r="K1" s="4"/>
      <c r="M1" s="10"/>
      <c r="N1" s="10"/>
      <c r="P1" s="8"/>
      <c r="S1" s="8"/>
      <c r="U1" s="8"/>
      <c r="Z1" s="8"/>
      <c r="AC1" s="8"/>
      <c r="AE1" s="8"/>
    </row>
    <row r="3" spans="1:32" x14ac:dyDescent="0.2">
      <c r="A3" s="142" t="s">
        <v>116</v>
      </c>
      <c r="B3" s="155"/>
      <c r="C3" s="67"/>
      <c r="D3" s="137" t="s">
        <v>117</v>
      </c>
      <c r="E3" s="138"/>
      <c r="F3" s="138"/>
      <c r="G3" s="139"/>
      <c r="H3" s="67"/>
      <c r="I3" s="137" t="s">
        <v>118</v>
      </c>
      <c r="J3" s="138"/>
      <c r="K3" s="138"/>
      <c r="L3" s="139"/>
      <c r="M3" s="67"/>
      <c r="N3" s="137" t="s">
        <v>119</v>
      </c>
      <c r="O3" s="138"/>
      <c r="P3" s="138"/>
      <c r="Q3" s="139"/>
      <c r="R3" s="67"/>
      <c r="S3" s="137" t="s">
        <v>120</v>
      </c>
      <c r="T3" s="138"/>
      <c r="U3" s="138"/>
      <c r="V3" s="139"/>
      <c r="W3" s="67"/>
      <c r="X3" s="137" t="s">
        <v>121</v>
      </c>
      <c r="Y3" s="138"/>
      <c r="Z3" s="138"/>
      <c r="AA3" s="139"/>
      <c r="AB3" s="67"/>
      <c r="AC3" s="137" t="s">
        <v>122</v>
      </c>
      <c r="AD3" s="138"/>
      <c r="AE3" s="138"/>
      <c r="AF3" s="139"/>
    </row>
    <row r="4" spans="1:32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69" t="s">
        <v>0</v>
      </c>
      <c r="G4" s="120" t="s">
        <v>8</v>
      </c>
      <c r="H4" s="67"/>
      <c r="I4" s="68" t="s">
        <v>41</v>
      </c>
      <c r="J4" s="68" t="s">
        <v>147</v>
      </c>
      <c r="K4" s="69" t="s">
        <v>0</v>
      </c>
      <c r="L4" s="68" t="s">
        <v>8</v>
      </c>
      <c r="M4" s="67"/>
      <c r="N4" s="68" t="s">
        <v>41</v>
      </c>
      <c r="O4" s="68" t="s">
        <v>147</v>
      </c>
      <c r="P4" s="77" t="s">
        <v>0</v>
      </c>
      <c r="Q4" s="68" t="s">
        <v>8</v>
      </c>
      <c r="R4" s="67"/>
      <c r="S4" s="68" t="s">
        <v>41</v>
      </c>
      <c r="T4" s="68" t="s">
        <v>147</v>
      </c>
      <c r="U4" s="77" t="s">
        <v>0</v>
      </c>
      <c r="V4" s="68" t="s">
        <v>8</v>
      </c>
      <c r="W4" s="67"/>
      <c r="X4" s="68" t="s">
        <v>41</v>
      </c>
      <c r="Y4" s="68" t="s">
        <v>147</v>
      </c>
      <c r="Z4" s="69" t="s">
        <v>0</v>
      </c>
      <c r="AA4" s="68" t="s">
        <v>8</v>
      </c>
      <c r="AB4" s="67"/>
      <c r="AC4" s="68" t="s">
        <v>41</v>
      </c>
      <c r="AD4" s="68" t="s">
        <v>147</v>
      </c>
      <c r="AE4" s="77" t="s">
        <v>0</v>
      </c>
      <c r="AF4" s="68" t="s">
        <v>8</v>
      </c>
    </row>
    <row r="5" spans="1:32" x14ac:dyDescent="0.2">
      <c r="A5" s="11"/>
      <c r="B5" s="11"/>
      <c r="C5" s="12"/>
      <c r="D5" s="11"/>
      <c r="E5" s="11"/>
      <c r="F5" s="14"/>
      <c r="G5" s="37"/>
      <c r="H5" s="12"/>
      <c r="I5" s="11"/>
      <c r="J5" s="11"/>
      <c r="K5" s="14"/>
      <c r="L5" s="11"/>
      <c r="M5" s="12"/>
      <c r="N5" s="11"/>
      <c r="O5" s="11"/>
      <c r="P5" s="33"/>
      <c r="Q5" s="11"/>
      <c r="R5" s="12"/>
      <c r="S5" s="11"/>
      <c r="T5" s="11"/>
      <c r="U5" s="33"/>
      <c r="V5" s="11"/>
      <c r="W5" s="12"/>
      <c r="X5" s="11"/>
      <c r="Y5" s="11"/>
      <c r="Z5" s="14"/>
      <c r="AA5" s="11"/>
      <c r="AB5" s="12"/>
      <c r="AC5" s="11"/>
      <c r="AD5" s="11"/>
      <c r="AE5" s="33"/>
      <c r="AF5" s="11"/>
    </row>
    <row r="6" spans="1:32" x14ac:dyDescent="0.2">
      <c r="A6" s="11" t="s">
        <v>16</v>
      </c>
      <c r="B6" s="13">
        <v>92680</v>
      </c>
      <c r="C6" s="15"/>
      <c r="D6" s="13">
        <v>7450</v>
      </c>
      <c r="E6" s="13">
        <v>7529</v>
      </c>
      <c r="F6" s="14">
        <v>-390</v>
      </c>
      <c r="G6" s="130">
        <v>-5.2348993288590606E-2</v>
      </c>
      <c r="H6" s="15"/>
      <c r="I6" s="13">
        <v>541308</v>
      </c>
      <c r="J6" s="13">
        <v>519283</v>
      </c>
      <c r="K6" s="14">
        <v>-22025</v>
      </c>
      <c r="L6" s="130">
        <v>-4.0688480495392643E-2</v>
      </c>
      <c r="M6" s="15"/>
      <c r="N6" s="19">
        <v>5.9005864527240623</v>
      </c>
      <c r="O6" s="19">
        <v>5.6029671989641781</v>
      </c>
      <c r="P6" s="33">
        <v>-0.29761925375988429</v>
      </c>
      <c r="Q6" s="130">
        <v>-5.0438927748018253E-2</v>
      </c>
      <c r="R6" s="15"/>
      <c r="S6" s="19">
        <v>72.658791946308725</v>
      </c>
      <c r="T6" s="19">
        <v>68.971045291539383</v>
      </c>
      <c r="U6" s="33">
        <v>-3.6877466547693416</v>
      </c>
      <c r="V6" s="130">
        <v>-5.0754307303848445E-2</v>
      </c>
      <c r="W6" s="15"/>
      <c r="X6" s="13">
        <v>29410</v>
      </c>
      <c r="Y6" s="13">
        <v>26692</v>
      </c>
      <c r="Z6" s="14">
        <v>-2718</v>
      </c>
      <c r="AA6" s="130">
        <v>-9.2417545052703165E-2</v>
      </c>
      <c r="AB6" s="15"/>
      <c r="AC6" s="20">
        <v>0.32058688874839214</v>
      </c>
      <c r="AD6" s="20">
        <v>0.28800172637030641</v>
      </c>
      <c r="AE6" s="33">
        <v>-3.258516237808573E-2</v>
      </c>
      <c r="AF6" s="130">
        <v>-0.1016422178252577</v>
      </c>
    </row>
    <row r="7" spans="1:32" x14ac:dyDescent="0.2">
      <c r="A7" s="59" t="s">
        <v>17</v>
      </c>
      <c r="B7" s="61">
        <v>76366</v>
      </c>
      <c r="C7" s="60"/>
      <c r="D7" s="61">
        <v>3044</v>
      </c>
      <c r="E7" s="61">
        <v>3044</v>
      </c>
      <c r="F7" s="62">
        <v>0</v>
      </c>
      <c r="G7" s="64">
        <v>0</v>
      </c>
      <c r="H7" s="60"/>
      <c r="I7" s="61">
        <v>400770</v>
      </c>
      <c r="J7" s="61">
        <v>386259</v>
      </c>
      <c r="K7" s="62">
        <v>-14511</v>
      </c>
      <c r="L7" s="131">
        <v>-3.6207799985028821E-2</v>
      </c>
      <c r="M7" s="60"/>
      <c r="N7" s="89">
        <v>5.3117296222664017</v>
      </c>
      <c r="O7" s="89">
        <v>5.0579970143781265</v>
      </c>
      <c r="P7" s="88">
        <v>-0.25373260788827512</v>
      </c>
      <c r="Q7" s="131">
        <v>-4.7768359071712847E-2</v>
      </c>
      <c r="R7" s="60"/>
      <c r="S7" s="89">
        <v>131.65900131406045</v>
      </c>
      <c r="T7" s="89">
        <v>126.8919185282523</v>
      </c>
      <c r="U7" s="88">
        <v>-4.7670827858081424</v>
      </c>
      <c r="V7" s="131">
        <v>-3.620779998502878E-2</v>
      </c>
      <c r="W7" s="60"/>
      <c r="X7" s="61">
        <v>25000</v>
      </c>
      <c r="Y7" s="61">
        <v>33800</v>
      </c>
      <c r="Z7" s="62">
        <v>8800</v>
      </c>
      <c r="AA7" s="64">
        <v>0.35199999999999998</v>
      </c>
      <c r="AB7" s="60"/>
      <c r="AC7" s="87">
        <v>0.3313452617627568</v>
      </c>
      <c r="AD7" s="87">
        <v>0.44260534792970696</v>
      </c>
      <c r="AE7" s="88">
        <v>0.11126008616695016</v>
      </c>
      <c r="AF7" s="64">
        <v>0.33578294005185555</v>
      </c>
    </row>
    <row r="8" spans="1:32" x14ac:dyDescent="0.2">
      <c r="A8" s="11" t="s">
        <v>33</v>
      </c>
      <c r="B8" s="13">
        <v>46618</v>
      </c>
      <c r="C8" s="15"/>
      <c r="D8" s="13">
        <v>5688</v>
      </c>
      <c r="E8" s="13">
        <v>5684</v>
      </c>
      <c r="F8" s="14">
        <v>42</v>
      </c>
      <c r="G8" s="37">
        <v>7.3839662447257384E-3</v>
      </c>
      <c r="H8" s="15"/>
      <c r="I8" s="13">
        <v>193953</v>
      </c>
      <c r="J8" s="13">
        <v>190748</v>
      </c>
      <c r="K8" s="14">
        <v>-3205</v>
      </c>
      <c r="L8" s="130">
        <v>-1.6524621944491707E-2</v>
      </c>
      <c r="M8" s="15"/>
      <c r="N8" s="19">
        <v>4.2042139032796477</v>
      </c>
      <c r="O8" s="19">
        <v>4.0917242266935521</v>
      </c>
      <c r="P8" s="33">
        <v>-0.11248967658609565</v>
      </c>
      <c r="Q8" s="130">
        <v>-2.6756411346802324E-2</v>
      </c>
      <c r="R8" s="15"/>
      <c r="S8" s="19">
        <v>34.098628691983123</v>
      </c>
      <c r="T8" s="19">
        <v>33.558761435608723</v>
      </c>
      <c r="U8" s="33">
        <v>-0.53986725637440003</v>
      </c>
      <c r="V8" s="130">
        <v>-1.5832521045086114E-2</v>
      </c>
      <c r="W8" s="15"/>
      <c r="X8" s="13">
        <v>136018</v>
      </c>
      <c r="Y8" s="13">
        <v>147893</v>
      </c>
      <c r="Z8" s="14">
        <v>11875</v>
      </c>
      <c r="AA8" s="37">
        <v>8.7304621447161404E-2</v>
      </c>
      <c r="AB8" s="15"/>
      <c r="AC8" s="20">
        <v>2.9483883554071921</v>
      </c>
      <c r="AD8" s="20">
        <v>3.1724441202968809</v>
      </c>
      <c r="AE8" s="33">
        <v>0.22405576488968881</v>
      </c>
      <c r="AF8" s="37">
        <v>7.5992623047361485E-2</v>
      </c>
    </row>
    <row r="9" spans="1:32" x14ac:dyDescent="0.2">
      <c r="A9" s="59" t="s">
        <v>18</v>
      </c>
      <c r="B9" s="61">
        <v>44175</v>
      </c>
      <c r="C9" s="60"/>
      <c r="D9" s="61">
        <v>13130</v>
      </c>
      <c r="E9" s="61">
        <v>13130</v>
      </c>
      <c r="F9" s="62">
        <v>0</v>
      </c>
      <c r="G9" s="64">
        <v>0</v>
      </c>
      <c r="H9" s="60"/>
      <c r="I9" s="61">
        <v>330283</v>
      </c>
      <c r="J9" s="61">
        <v>345662</v>
      </c>
      <c r="K9" s="62">
        <v>15379</v>
      </c>
      <c r="L9" s="64">
        <v>4.656309891820045E-2</v>
      </c>
      <c r="M9" s="60"/>
      <c r="N9" s="89">
        <v>7.5396749303748347</v>
      </c>
      <c r="O9" s="89">
        <v>7.8248330503678547</v>
      </c>
      <c r="P9" s="88">
        <v>0.28515811999301999</v>
      </c>
      <c r="Q9" s="64">
        <v>3.782100987460521E-2</v>
      </c>
      <c r="R9" s="60"/>
      <c r="S9" s="89">
        <v>25.154836252856054</v>
      </c>
      <c r="T9" s="89">
        <v>26.326123381568927</v>
      </c>
      <c r="U9" s="88">
        <v>1.1712871287128728</v>
      </c>
      <c r="V9" s="64">
        <v>4.6563098918200513E-2</v>
      </c>
      <c r="W9" s="60"/>
      <c r="X9" s="61">
        <v>30965</v>
      </c>
      <c r="Y9" s="61">
        <v>44341</v>
      </c>
      <c r="Z9" s="62">
        <v>13376</v>
      </c>
      <c r="AA9" s="64">
        <v>0.4319715808170515</v>
      </c>
      <c r="AB9" s="60"/>
      <c r="AC9" s="87">
        <v>0.70686663927315896</v>
      </c>
      <c r="AD9" s="87">
        <v>1.0037577815506509</v>
      </c>
      <c r="AE9" s="88">
        <v>0.29689114227749192</v>
      </c>
      <c r="AF9" s="64">
        <v>0.42001012041362218</v>
      </c>
    </row>
    <row r="10" spans="1:32" x14ac:dyDescent="0.2">
      <c r="A10" s="11" t="s">
        <v>19</v>
      </c>
      <c r="B10" s="13">
        <v>40579</v>
      </c>
      <c r="C10" s="15"/>
      <c r="D10" s="13">
        <v>7344</v>
      </c>
      <c r="E10" s="13">
        <v>7696</v>
      </c>
      <c r="F10" s="14">
        <v>352</v>
      </c>
      <c r="G10" s="37">
        <v>4.793028322440087E-2</v>
      </c>
      <c r="H10" s="15"/>
      <c r="I10" s="13">
        <v>277427</v>
      </c>
      <c r="J10" s="13">
        <v>255578</v>
      </c>
      <c r="K10" s="14">
        <v>-21849</v>
      </c>
      <c r="L10" s="130">
        <v>-7.8755852891030792E-2</v>
      </c>
      <c r="M10" s="15"/>
      <c r="N10" s="19">
        <v>6.9144131794731205</v>
      </c>
      <c r="O10" s="19">
        <v>6.2982823627984921</v>
      </c>
      <c r="P10" s="33">
        <v>-0.61613081667462843</v>
      </c>
      <c r="Q10" s="130">
        <v>-8.9108186144232951E-2</v>
      </c>
      <c r="R10" s="15"/>
      <c r="S10" s="19">
        <v>37.776007625272328</v>
      </c>
      <c r="T10" s="19">
        <v>33.209199584199581</v>
      </c>
      <c r="U10" s="33">
        <v>-4.566808041072747</v>
      </c>
      <c r="V10" s="130">
        <v>-0.12089175982740777</v>
      </c>
      <c r="W10" s="15"/>
      <c r="X10" s="13">
        <v>54582</v>
      </c>
      <c r="Y10" s="13">
        <v>64714</v>
      </c>
      <c r="Z10" s="14">
        <v>10132</v>
      </c>
      <c r="AA10" s="37">
        <v>0.18562896192884101</v>
      </c>
      <c r="AB10" s="15"/>
      <c r="AC10" s="20">
        <v>1.3603668718690027</v>
      </c>
      <c r="AD10" s="20">
        <v>1.5947657655437542</v>
      </c>
      <c r="AE10" s="33">
        <v>0.23439889367475142</v>
      </c>
      <c r="AF10" s="37">
        <v>0.17230564675006507</v>
      </c>
    </row>
    <row r="11" spans="1:32" x14ac:dyDescent="0.2">
      <c r="A11" s="59" t="s">
        <v>20</v>
      </c>
      <c r="B11" s="61">
        <v>36889</v>
      </c>
      <c r="C11" s="60"/>
      <c r="D11" s="61">
        <v>3296</v>
      </c>
      <c r="E11" s="61">
        <v>3562</v>
      </c>
      <c r="F11" s="62">
        <v>266</v>
      </c>
      <c r="G11" s="64">
        <v>8.0703883495145637E-2</v>
      </c>
      <c r="H11" s="60"/>
      <c r="I11" s="61">
        <v>128908</v>
      </c>
      <c r="J11" s="61">
        <v>133048</v>
      </c>
      <c r="K11" s="62">
        <v>4140</v>
      </c>
      <c r="L11" s="64">
        <v>3.2115927638315701E-2</v>
      </c>
      <c r="M11" s="60"/>
      <c r="N11" s="89">
        <v>3.5512824044739526</v>
      </c>
      <c r="O11" s="89">
        <v>3.6067120279758194</v>
      </c>
      <c r="P11" s="88">
        <v>5.5429623501866754E-2</v>
      </c>
      <c r="Q11" s="64">
        <v>1.5608340083581014E-2</v>
      </c>
      <c r="R11" s="60"/>
      <c r="S11" s="89">
        <v>39.110436893203882</v>
      </c>
      <c r="T11" s="89">
        <v>37.35204941044357</v>
      </c>
      <c r="U11" s="88">
        <v>-1.7583874827603125</v>
      </c>
      <c r="V11" s="131">
        <v>-4.4959545902333371E-2</v>
      </c>
      <c r="W11" s="60"/>
      <c r="X11" s="61">
        <v>13189</v>
      </c>
      <c r="Y11" s="61">
        <v>11119</v>
      </c>
      <c r="Z11" s="62">
        <v>-2070</v>
      </c>
      <c r="AA11" s="131">
        <v>-0.15694897262870575</v>
      </c>
      <c r="AB11" s="60"/>
      <c r="AC11" s="87">
        <v>0.36334334279181246</v>
      </c>
      <c r="AD11" s="87">
        <v>0.30141776681395538</v>
      </c>
      <c r="AE11" s="88">
        <v>-6.1925575977857084E-2</v>
      </c>
      <c r="AF11" s="131">
        <v>-0.17043266983245386</v>
      </c>
    </row>
    <row r="12" spans="1:32" x14ac:dyDescent="0.2">
      <c r="A12" s="11" t="s">
        <v>11</v>
      </c>
      <c r="B12" s="13">
        <v>29239</v>
      </c>
      <c r="C12" s="15"/>
      <c r="D12" s="13">
        <v>7351</v>
      </c>
      <c r="E12" s="13">
        <v>7610</v>
      </c>
      <c r="F12" s="14">
        <v>259</v>
      </c>
      <c r="G12" s="37">
        <v>3.5233301591620185E-2</v>
      </c>
      <c r="H12" s="15"/>
      <c r="I12" s="13">
        <v>202931</v>
      </c>
      <c r="J12" s="13">
        <v>196292</v>
      </c>
      <c r="K12" s="14">
        <v>-6639</v>
      </c>
      <c r="L12" s="130">
        <v>-3.271555356254096E-2</v>
      </c>
      <c r="M12" s="15"/>
      <c r="N12" s="19">
        <v>6.9697417227641161</v>
      </c>
      <c r="O12" s="19">
        <v>6.7133622900920003</v>
      </c>
      <c r="P12" s="33">
        <v>-0.25637943267211583</v>
      </c>
      <c r="Q12" s="130">
        <v>-3.678463892496131E-2</v>
      </c>
      <c r="R12" s="15"/>
      <c r="S12" s="19">
        <v>27.605903958645083</v>
      </c>
      <c r="T12" s="19">
        <v>25.793955321944811</v>
      </c>
      <c r="U12" s="33">
        <v>-1.8119486367002722</v>
      </c>
      <c r="V12" s="130">
        <v>-6.563627256744263E-2</v>
      </c>
      <c r="W12" s="15"/>
      <c r="X12" s="13">
        <v>33331</v>
      </c>
      <c r="Y12" s="13">
        <v>32134</v>
      </c>
      <c r="Z12" s="14">
        <v>-1197</v>
      </c>
      <c r="AA12" s="130">
        <v>-3.5912513875971316E-2</v>
      </c>
      <c r="AB12" s="15"/>
      <c r="AC12" s="20">
        <v>1.1447657645280944</v>
      </c>
      <c r="AD12" s="20">
        <v>1.0990115941037655</v>
      </c>
      <c r="AE12" s="33">
        <v>-4.5754170424328944E-2</v>
      </c>
      <c r="AF12" s="130">
        <v>-3.9968150552781544E-2</v>
      </c>
    </row>
    <row r="13" spans="1:32" x14ac:dyDescent="0.2">
      <c r="A13" s="59" t="s">
        <v>21</v>
      </c>
      <c r="B13" s="61">
        <v>28592</v>
      </c>
      <c r="C13" s="60"/>
      <c r="D13" s="61">
        <v>7745</v>
      </c>
      <c r="E13" s="61">
        <v>7796</v>
      </c>
      <c r="F13" s="62">
        <v>18</v>
      </c>
      <c r="G13" s="64">
        <v>2.3240800516462234E-3</v>
      </c>
      <c r="H13" s="60"/>
      <c r="I13" s="61">
        <v>301890</v>
      </c>
      <c r="J13" s="61">
        <v>284350</v>
      </c>
      <c r="K13" s="62">
        <v>-17540</v>
      </c>
      <c r="L13" s="131">
        <v>-5.8100632680777767E-2</v>
      </c>
      <c r="M13" s="60"/>
      <c r="N13" s="89">
        <v>10.703421379188088</v>
      </c>
      <c r="O13" s="89">
        <v>9.9450895355344144</v>
      </c>
      <c r="P13" s="88">
        <v>-0.75833184365367323</v>
      </c>
      <c r="Q13" s="131">
        <v>-7.0849480440729584E-2</v>
      </c>
      <c r="R13" s="60"/>
      <c r="S13" s="89">
        <v>38.978695932859907</v>
      </c>
      <c r="T13" s="89">
        <v>36.473832734735765</v>
      </c>
      <c r="U13" s="88">
        <v>-2.5048631981241414</v>
      </c>
      <c r="V13" s="131">
        <v>-6.4262365329992632E-2</v>
      </c>
      <c r="W13" s="60"/>
      <c r="X13" s="61">
        <v>31300</v>
      </c>
      <c r="Y13" s="61">
        <v>7500</v>
      </c>
      <c r="Z13" s="62">
        <v>-23800</v>
      </c>
      <c r="AA13" s="131">
        <v>-0.76038338658146964</v>
      </c>
      <c r="AB13" s="60"/>
      <c r="AC13" s="87">
        <v>1.109732316965077</v>
      </c>
      <c r="AD13" s="87">
        <v>0.26231113598209288</v>
      </c>
      <c r="AE13" s="88">
        <v>-0.84742118098298413</v>
      </c>
      <c r="AF13" s="131">
        <v>-0.76362665845447508</v>
      </c>
    </row>
    <row r="14" spans="1:32" x14ac:dyDescent="0.2">
      <c r="A14" s="11" t="s">
        <v>12</v>
      </c>
      <c r="B14" s="13">
        <v>21548</v>
      </c>
      <c r="C14" s="15"/>
      <c r="D14" s="13">
        <v>3994</v>
      </c>
      <c r="E14" s="13">
        <v>4042</v>
      </c>
      <c r="F14" s="14">
        <v>-185</v>
      </c>
      <c r="G14" s="130">
        <v>-4.6319479218828244E-2</v>
      </c>
      <c r="H14" s="15"/>
      <c r="I14" s="13">
        <v>347284</v>
      </c>
      <c r="J14" s="13">
        <v>223742</v>
      </c>
      <c r="K14" s="14">
        <v>-123542</v>
      </c>
      <c r="L14" s="130">
        <v>-0.35573766715425992</v>
      </c>
      <c r="M14" s="15"/>
      <c r="N14" s="19">
        <v>16.309007232084156</v>
      </c>
      <c r="O14" s="19">
        <v>10.383423055503991</v>
      </c>
      <c r="P14" s="33">
        <v>-5.9255841765801645</v>
      </c>
      <c r="Q14" s="130">
        <v>-0.36333199760454848</v>
      </c>
      <c r="R14" s="15"/>
      <c r="S14" s="19">
        <v>86.951427140711061</v>
      </c>
      <c r="T14" s="19">
        <v>55.354280059376549</v>
      </c>
      <c r="U14" s="33">
        <v>-31.597147081334512</v>
      </c>
      <c r="V14" s="130">
        <v>-0.36338848159676246</v>
      </c>
      <c r="W14" s="15"/>
      <c r="X14" s="13">
        <v>17302</v>
      </c>
      <c r="Y14" s="13">
        <v>15435</v>
      </c>
      <c r="Z14" s="14">
        <v>-1867</v>
      </c>
      <c r="AA14" s="130">
        <v>-0.10790660039301815</v>
      </c>
      <c r="AB14" s="15"/>
      <c r="AC14" s="20">
        <v>0.81252935099088941</v>
      </c>
      <c r="AD14" s="20">
        <v>0.71630777798403567</v>
      </c>
      <c r="AE14" s="33">
        <v>-9.6221573006853744E-2</v>
      </c>
      <c r="AF14" s="130">
        <v>-0.11842227347173412</v>
      </c>
    </row>
    <row r="15" spans="1:32" x14ac:dyDescent="0.2">
      <c r="A15" s="59" t="s">
        <v>22</v>
      </c>
      <c r="B15" s="61">
        <v>20985</v>
      </c>
      <c r="C15" s="60"/>
      <c r="D15" s="61">
        <v>7458</v>
      </c>
      <c r="E15" s="61">
        <v>7458</v>
      </c>
      <c r="F15" s="62">
        <v>-104</v>
      </c>
      <c r="G15" s="131">
        <v>-1.3944757307589166E-2</v>
      </c>
      <c r="H15" s="60"/>
      <c r="I15" s="61">
        <v>152384</v>
      </c>
      <c r="J15" s="61">
        <v>144035</v>
      </c>
      <c r="K15" s="62">
        <v>-8349</v>
      </c>
      <c r="L15" s="131">
        <v>-5.4789216715665688E-2</v>
      </c>
      <c r="M15" s="60"/>
      <c r="N15" s="89">
        <v>7.2158348328440196</v>
      </c>
      <c r="O15" s="89">
        <v>6.8637121753633545</v>
      </c>
      <c r="P15" s="88">
        <v>-0.35212265748066507</v>
      </c>
      <c r="Q15" s="131">
        <v>-4.8798602744885844E-2</v>
      </c>
      <c r="R15" s="60"/>
      <c r="S15" s="89">
        <v>20.432287476535265</v>
      </c>
      <c r="T15" s="89">
        <v>19.31281844998659</v>
      </c>
      <c r="U15" s="88">
        <v>-1.1194690265486749</v>
      </c>
      <c r="V15" s="131">
        <v>-5.4789216715665799E-2</v>
      </c>
      <c r="W15" s="60"/>
      <c r="X15" s="61">
        <v>40611</v>
      </c>
      <c r="Y15" s="61">
        <v>38739</v>
      </c>
      <c r="Z15" s="62">
        <v>-1872</v>
      </c>
      <c r="AA15" s="131">
        <v>-4.6095885351259511E-2</v>
      </c>
      <c r="AB15" s="60"/>
      <c r="AC15" s="87">
        <v>1.9230514253243678</v>
      </c>
      <c r="AD15" s="87">
        <v>1.8460328806290207</v>
      </c>
      <c r="AE15" s="88">
        <v>-7.701854469534708E-2</v>
      </c>
      <c r="AF15" s="131">
        <v>-4.0050174260085683E-2</v>
      </c>
    </row>
    <row r="16" spans="1:32" x14ac:dyDescent="0.2">
      <c r="A16" s="11" t="s">
        <v>23</v>
      </c>
      <c r="B16" s="13">
        <v>18071</v>
      </c>
      <c r="C16" s="15"/>
      <c r="D16" s="13">
        <v>13676</v>
      </c>
      <c r="E16" s="13">
        <v>13676</v>
      </c>
      <c r="F16" s="14">
        <v>0</v>
      </c>
      <c r="G16" s="37">
        <v>0</v>
      </c>
      <c r="H16" s="15"/>
      <c r="I16" s="13">
        <v>190361</v>
      </c>
      <c r="J16" s="13">
        <v>182151</v>
      </c>
      <c r="K16" s="14">
        <v>-8210</v>
      </c>
      <c r="L16" s="130">
        <v>-4.312858200997053E-2</v>
      </c>
      <c r="M16" s="15"/>
      <c r="N16" s="19">
        <v>10.513697116977797</v>
      </c>
      <c r="O16" s="19">
        <v>10.079741021526202</v>
      </c>
      <c r="P16" s="33">
        <v>-0.4339560954515953</v>
      </c>
      <c r="Q16" s="130">
        <v>-4.12753088303097E-2</v>
      </c>
      <c r="R16" s="15"/>
      <c r="S16" s="19">
        <v>13.919347762503657</v>
      </c>
      <c r="T16" s="19">
        <v>13.319026031003217</v>
      </c>
      <c r="U16" s="33">
        <v>-0.60032173150043988</v>
      </c>
      <c r="V16" s="130">
        <v>-4.3128582009970613E-2</v>
      </c>
      <c r="W16" s="15"/>
      <c r="X16" s="13">
        <v>21996</v>
      </c>
      <c r="Y16" s="13">
        <v>14404</v>
      </c>
      <c r="Z16" s="14">
        <v>-7592</v>
      </c>
      <c r="AA16" s="130">
        <v>-0.34515366430260047</v>
      </c>
      <c r="AB16" s="15"/>
      <c r="AC16" s="20">
        <v>1.2148459074339997</v>
      </c>
      <c r="AD16" s="20">
        <v>0.79707819157766591</v>
      </c>
      <c r="AE16" s="33">
        <v>-0.41776771585633377</v>
      </c>
      <c r="AF16" s="130">
        <v>-0.34388535475971904</v>
      </c>
    </row>
    <row r="17" spans="1:32" x14ac:dyDescent="0.2">
      <c r="A17" s="59" t="s">
        <v>24</v>
      </c>
      <c r="B17" s="61">
        <v>15786</v>
      </c>
      <c r="C17" s="60"/>
      <c r="D17" s="61">
        <v>8450</v>
      </c>
      <c r="E17" s="61">
        <v>8450</v>
      </c>
      <c r="F17" s="62">
        <v>0</v>
      </c>
      <c r="G17" s="64">
        <v>0</v>
      </c>
      <c r="H17" s="60"/>
      <c r="I17" s="61">
        <v>60952</v>
      </c>
      <c r="J17" s="61">
        <v>76324</v>
      </c>
      <c r="K17" s="62">
        <v>15372</v>
      </c>
      <c r="L17" s="64">
        <v>0.25219845124032025</v>
      </c>
      <c r="M17" s="60"/>
      <c r="N17" s="89">
        <v>3.8370790053509598</v>
      </c>
      <c r="O17" s="89">
        <v>4.8349170150766501</v>
      </c>
      <c r="P17" s="88">
        <v>0.99783800972569026</v>
      </c>
      <c r="Q17" s="64">
        <v>0.2600514631922265</v>
      </c>
      <c r="R17" s="60"/>
      <c r="S17" s="89">
        <v>7.2132544378698222</v>
      </c>
      <c r="T17" s="89">
        <v>9.032426035502958</v>
      </c>
      <c r="U17" s="88">
        <v>1.8191715976331357</v>
      </c>
      <c r="V17" s="64">
        <v>0.2521984512403202</v>
      </c>
      <c r="W17" s="60"/>
      <c r="X17" s="61">
        <v>2319</v>
      </c>
      <c r="Y17" s="61">
        <v>2082</v>
      </c>
      <c r="Z17" s="62">
        <v>-237</v>
      </c>
      <c r="AA17" s="131">
        <v>-0.10219922380336352</v>
      </c>
      <c r="AB17" s="60"/>
      <c r="AC17" s="87">
        <v>0.14598677998111426</v>
      </c>
      <c r="AD17" s="87">
        <v>0.13188901558342836</v>
      </c>
      <c r="AE17" s="88">
        <v>-1.4097764397685897E-2</v>
      </c>
      <c r="AF17" s="131">
        <v>-9.6568774237706115E-2</v>
      </c>
    </row>
    <row r="18" spans="1:32" x14ac:dyDescent="0.2">
      <c r="A18" s="11" t="s">
        <v>25</v>
      </c>
      <c r="B18" s="13">
        <v>13755</v>
      </c>
      <c r="C18" s="15"/>
      <c r="D18" s="13">
        <v>4926</v>
      </c>
      <c r="E18" s="13">
        <v>4907</v>
      </c>
      <c r="F18" s="14">
        <v>-19</v>
      </c>
      <c r="G18" s="130">
        <v>-3.857084855866829E-3</v>
      </c>
      <c r="H18" s="15"/>
      <c r="I18" s="13">
        <v>116866</v>
      </c>
      <c r="J18" s="13">
        <v>103982</v>
      </c>
      <c r="K18" s="14">
        <v>-12884</v>
      </c>
      <c r="L18" s="130">
        <v>-0.11024592268067701</v>
      </c>
      <c r="M18" s="15"/>
      <c r="N18" s="19">
        <v>8.4483481529675419</v>
      </c>
      <c r="O18" s="19">
        <v>7.5595783351508539</v>
      </c>
      <c r="P18" s="33">
        <v>-0.88876981781668807</v>
      </c>
      <c r="Q18" s="130">
        <v>-0.10520042518660898</v>
      </c>
      <c r="R18" s="15"/>
      <c r="S18" s="19">
        <v>23.724319935038572</v>
      </c>
      <c r="T18" s="19">
        <v>21.190544120643978</v>
      </c>
      <c r="U18" s="33">
        <v>-2.5337758143945948</v>
      </c>
      <c r="V18" s="130">
        <v>-0.10680077748624726</v>
      </c>
      <c r="W18" s="15"/>
      <c r="X18" s="13">
        <v>31952</v>
      </c>
      <c r="Y18" s="13">
        <v>28009</v>
      </c>
      <c r="Z18" s="14">
        <v>-3943</v>
      </c>
      <c r="AA18" s="130">
        <v>-0.12340385578367552</v>
      </c>
      <c r="AB18" s="15"/>
      <c r="AC18" s="20">
        <v>2.3098387912961758</v>
      </c>
      <c r="AD18" s="20">
        <v>2.0362777171937476</v>
      </c>
      <c r="AE18" s="33">
        <v>-0.27356107410242814</v>
      </c>
      <c r="AF18" s="130">
        <v>-0.11843297252312496</v>
      </c>
    </row>
    <row r="19" spans="1:32" x14ac:dyDescent="0.2">
      <c r="A19" s="59" t="s">
        <v>13</v>
      </c>
      <c r="B19" s="61">
        <v>13536</v>
      </c>
      <c r="C19" s="60"/>
      <c r="D19" s="61">
        <v>2419</v>
      </c>
      <c r="E19" s="61">
        <v>2419</v>
      </c>
      <c r="F19" s="62">
        <v>26</v>
      </c>
      <c r="G19" s="64">
        <v>1.0748243075651096E-2</v>
      </c>
      <c r="H19" s="60"/>
      <c r="I19" s="61">
        <v>58474</v>
      </c>
      <c r="J19" s="61">
        <v>54714</v>
      </c>
      <c r="K19" s="62">
        <v>-3760</v>
      </c>
      <c r="L19" s="131">
        <v>-6.4302082977049632E-2</v>
      </c>
      <c r="M19" s="60"/>
      <c r="N19" s="89">
        <v>4.4134651671824292</v>
      </c>
      <c r="O19" s="89">
        <v>4.0421099290780145</v>
      </c>
      <c r="P19" s="88">
        <v>-0.37135523810441473</v>
      </c>
      <c r="Q19" s="131">
        <v>-8.4141422677521463E-2</v>
      </c>
      <c r="R19" s="60"/>
      <c r="S19" s="89">
        <v>24.172798677139316</v>
      </c>
      <c r="T19" s="89">
        <v>22.618437370814387</v>
      </c>
      <c r="U19" s="88">
        <v>-1.5543613063249282</v>
      </c>
      <c r="V19" s="131">
        <v>-6.4302082977049646E-2</v>
      </c>
      <c r="W19" s="60"/>
      <c r="X19" s="61">
        <v>2107</v>
      </c>
      <c r="Y19" s="61">
        <v>2721</v>
      </c>
      <c r="Z19" s="62">
        <v>614</v>
      </c>
      <c r="AA19" s="64">
        <v>0.29140958709065024</v>
      </c>
      <c r="AB19" s="60"/>
      <c r="AC19" s="87">
        <v>0.15903087025435883</v>
      </c>
      <c r="AD19" s="87">
        <v>0.20101950354609929</v>
      </c>
      <c r="AE19" s="88">
        <v>4.1988633291740463E-2</v>
      </c>
      <c r="AF19" s="64">
        <v>0.26402819291991902</v>
      </c>
    </row>
    <row r="20" spans="1:32" x14ac:dyDescent="0.2">
      <c r="A20" s="11" t="s">
        <v>26</v>
      </c>
      <c r="B20" s="13">
        <v>11759</v>
      </c>
      <c r="C20" s="15"/>
      <c r="D20" s="13">
        <v>5784</v>
      </c>
      <c r="E20" s="13">
        <v>5784</v>
      </c>
      <c r="F20" s="14">
        <v>0</v>
      </c>
      <c r="G20" s="37">
        <v>0</v>
      </c>
      <c r="H20" s="15"/>
      <c r="I20" s="13">
        <v>53986</v>
      </c>
      <c r="J20" s="13">
        <v>79579</v>
      </c>
      <c r="K20" s="14">
        <v>25593</v>
      </c>
      <c r="L20" s="37">
        <v>0.47406735079465046</v>
      </c>
      <c r="M20" s="15"/>
      <c r="N20" s="19">
        <v>4.626842646554679</v>
      </c>
      <c r="O20" s="19">
        <v>6.7674972361595378</v>
      </c>
      <c r="P20" s="33">
        <v>2.1406545896048588</v>
      </c>
      <c r="Q20" s="37">
        <v>0.46265990722612332</v>
      </c>
      <c r="R20" s="15"/>
      <c r="S20" s="19">
        <v>9.3336791147994465</v>
      </c>
      <c r="T20" s="19">
        <v>13.758471645919778</v>
      </c>
      <c r="U20" s="33">
        <v>4.4247925311203318</v>
      </c>
      <c r="V20" s="37">
        <v>0.47406735079465046</v>
      </c>
      <c r="W20" s="15"/>
      <c r="X20" s="13">
        <v>5000</v>
      </c>
      <c r="Y20" s="13">
        <v>6700</v>
      </c>
      <c r="Z20" s="14">
        <v>1700</v>
      </c>
      <c r="AA20" s="37">
        <v>0.34</v>
      </c>
      <c r="AB20" s="15"/>
      <c r="AC20" s="20">
        <v>0.4285224545766198</v>
      </c>
      <c r="AD20" s="20">
        <v>0.56977634152563994</v>
      </c>
      <c r="AE20" s="33">
        <v>0.14125388694902014</v>
      </c>
      <c r="AF20" s="37">
        <v>0.32963007058423338</v>
      </c>
    </row>
    <row r="21" spans="1:32" x14ac:dyDescent="0.2">
      <c r="A21" s="59" t="s">
        <v>29</v>
      </c>
      <c r="B21" s="61">
        <v>10146</v>
      </c>
      <c r="C21" s="60"/>
      <c r="D21" s="61">
        <v>5000</v>
      </c>
      <c r="E21" s="61">
        <v>5438</v>
      </c>
      <c r="F21" s="62">
        <v>468</v>
      </c>
      <c r="G21" s="64">
        <v>9.3600000000000003E-2</v>
      </c>
      <c r="H21" s="60"/>
      <c r="I21" s="61">
        <v>144757</v>
      </c>
      <c r="J21" s="61">
        <v>156149</v>
      </c>
      <c r="K21" s="62">
        <v>11392</v>
      </c>
      <c r="L21" s="64">
        <v>7.8697403234385899E-2</v>
      </c>
      <c r="M21" s="60"/>
      <c r="N21" s="89">
        <v>14.126768810383528</v>
      </c>
      <c r="O21" s="89">
        <v>15.390203035679086</v>
      </c>
      <c r="P21" s="88">
        <v>1.2634342252955584</v>
      </c>
      <c r="Q21" s="64">
        <v>8.94354712145429E-2</v>
      </c>
      <c r="R21" s="60"/>
      <c r="S21" s="89">
        <v>28.9514</v>
      </c>
      <c r="T21" s="89">
        <v>28.714417065097461</v>
      </c>
      <c r="U21" s="88">
        <v>-0.23698293490253874</v>
      </c>
      <c r="V21" s="131">
        <v>-8.1855431828007884E-3</v>
      </c>
      <c r="W21" s="60"/>
      <c r="X21" s="61">
        <v>14421</v>
      </c>
      <c r="Y21" s="61">
        <v>18623</v>
      </c>
      <c r="Z21" s="62">
        <v>4202</v>
      </c>
      <c r="AA21" s="64">
        <v>0.29138062547673532</v>
      </c>
      <c r="AB21" s="60"/>
      <c r="AC21" s="87">
        <v>1.4073387332877916</v>
      </c>
      <c r="AD21" s="87">
        <v>1.8355016755371576</v>
      </c>
      <c r="AE21" s="88">
        <v>0.42816294224936602</v>
      </c>
      <c r="AF21" s="64">
        <v>0.30423588303371846</v>
      </c>
    </row>
    <row r="22" spans="1:32" x14ac:dyDescent="0.2">
      <c r="A22" s="11" t="s">
        <v>27</v>
      </c>
      <c r="B22" s="13">
        <v>8796</v>
      </c>
      <c r="C22" s="15"/>
      <c r="D22" s="13">
        <v>8060</v>
      </c>
      <c r="E22" s="13">
        <v>5564</v>
      </c>
      <c r="F22" s="14">
        <v>-2496</v>
      </c>
      <c r="G22" s="136">
        <v>-0.30967741935483872</v>
      </c>
      <c r="H22" s="15"/>
      <c r="I22" s="13">
        <v>22003</v>
      </c>
      <c r="J22" s="13">
        <v>21797</v>
      </c>
      <c r="K22" s="14">
        <v>-206</v>
      </c>
      <c r="L22" s="130">
        <v>-9.3623596782256967E-3</v>
      </c>
      <c r="M22" s="15"/>
      <c r="N22" s="19">
        <v>2.5387100496134765</v>
      </c>
      <c r="O22" s="19">
        <v>2.4780582082764893</v>
      </c>
      <c r="P22" s="33">
        <v>-6.06518413369872E-2</v>
      </c>
      <c r="Q22" s="130">
        <v>-2.3890810747064856E-2</v>
      </c>
      <c r="R22" s="15"/>
      <c r="S22" s="19">
        <v>2.7299007444168732</v>
      </c>
      <c r="T22" s="19">
        <v>3.9175053918044571</v>
      </c>
      <c r="U22" s="33">
        <v>1.1876046473875839</v>
      </c>
      <c r="V22" s="37">
        <v>0.43503583411098151</v>
      </c>
      <c r="W22" s="15"/>
      <c r="X22" s="13">
        <v>10770</v>
      </c>
      <c r="Y22" s="13">
        <v>10481</v>
      </c>
      <c r="Z22" s="14">
        <v>-289</v>
      </c>
      <c r="AA22" s="130">
        <v>-2.6833797585886724E-2</v>
      </c>
      <c r="AB22" s="15"/>
      <c r="AC22" s="20">
        <v>1.242644513672551</v>
      </c>
      <c r="AD22" s="20">
        <v>1.1915643474306503</v>
      </c>
      <c r="AE22" s="33">
        <v>-5.1080166241900704E-2</v>
      </c>
      <c r="AF22" s="130">
        <v>-4.1106016789095028E-2</v>
      </c>
    </row>
    <row r="23" spans="1:32" x14ac:dyDescent="0.2">
      <c r="A23" s="59" t="s">
        <v>28</v>
      </c>
      <c r="B23" s="61">
        <v>8642</v>
      </c>
      <c r="C23" s="60"/>
      <c r="D23" s="61">
        <v>4160</v>
      </c>
      <c r="E23" s="61">
        <v>4160</v>
      </c>
      <c r="F23" s="62">
        <v>0</v>
      </c>
      <c r="G23" s="64">
        <v>0</v>
      </c>
      <c r="H23" s="60"/>
      <c r="I23" s="61">
        <v>101000</v>
      </c>
      <c r="J23" s="61">
        <v>96500</v>
      </c>
      <c r="K23" s="62">
        <v>-4500</v>
      </c>
      <c r="L23" s="131">
        <v>-4.4554455445544552E-2</v>
      </c>
      <c r="M23" s="60"/>
      <c r="N23" s="89">
        <v>11.786672890652351</v>
      </c>
      <c r="O23" s="89">
        <v>11.166396667438093</v>
      </c>
      <c r="P23" s="88">
        <v>-0.62027622321425824</v>
      </c>
      <c r="Q23" s="131">
        <v>-5.2625217393296821E-2</v>
      </c>
      <c r="R23" s="60"/>
      <c r="S23" s="89">
        <v>24.278846153846153</v>
      </c>
      <c r="T23" s="89">
        <v>23.197115384615383</v>
      </c>
      <c r="U23" s="88">
        <v>-1.0817307692307701</v>
      </c>
      <c r="V23" s="131">
        <v>-4.4554455445544587E-2</v>
      </c>
      <c r="W23" s="60"/>
      <c r="X23" s="61">
        <v>9500</v>
      </c>
      <c r="Y23" s="61">
        <v>8900</v>
      </c>
      <c r="Z23" s="62">
        <v>-600</v>
      </c>
      <c r="AA23" s="131">
        <v>-6.3157894736842107E-2</v>
      </c>
      <c r="AB23" s="60"/>
      <c r="AC23" s="87">
        <v>1.1086474501108647</v>
      </c>
      <c r="AD23" s="87">
        <v>1.0298542004165703</v>
      </c>
      <c r="AE23" s="88">
        <v>-7.8793249694294465E-2</v>
      </c>
      <c r="AF23" s="131">
        <v>-7.1071511224253606E-2</v>
      </c>
    </row>
    <row r="24" spans="1:32" x14ac:dyDescent="0.2">
      <c r="A24" s="11" t="s">
        <v>30</v>
      </c>
      <c r="B24" s="13">
        <v>8487</v>
      </c>
      <c r="C24" s="15"/>
      <c r="D24" s="13">
        <v>5618</v>
      </c>
      <c r="E24" s="13">
        <v>5054</v>
      </c>
      <c r="F24" s="14">
        <v>-1177</v>
      </c>
      <c r="G24" s="130">
        <v>-0.20950516197935209</v>
      </c>
      <c r="H24" s="15"/>
      <c r="I24" s="13">
        <v>70520</v>
      </c>
      <c r="J24" s="13">
        <v>65542</v>
      </c>
      <c r="K24" s="14">
        <v>-4978</v>
      </c>
      <c r="L24" s="130">
        <v>-7.0589903573454335E-2</v>
      </c>
      <c r="M24" s="15"/>
      <c r="N24" s="19">
        <v>8.2643853275518566</v>
      </c>
      <c r="O24" s="19">
        <v>7.7226346176505247</v>
      </c>
      <c r="P24" s="33">
        <v>-0.54175070990133189</v>
      </c>
      <c r="Q24" s="130">
        <v>-6.5552450476291338E-2</v>
      </c>
      <c r="R24" s="15"/>
      <c r="S24" s="19">
        <v>12.55250978996084</v>
      </c>
      <c r="T24" s="19">
        <v>12.968341907400079</v>
      </c>
      <c r="U24" s="33">
        <v>0.41583211743923876</v>
      </c>
      <c r="V24" s="37">
        <v>3.3127408334850304E-2</v>
      </c>
      <c r="W24" s="15"/>
      <c r="X24" s="13">
        <v>3556</v>
      </c>
      <c r="Y24" s="13">
        <v>3411</v>
      </c>
      <c r="Z24" s="14">
        <v>-145</v>
      </c>
      <c r="AA24" s="130">
        <v>-4.0776152980877389E-2</v>
      </c>
      <c r="AB24" s="15"/>
      <c r="AC24" s="20">
        <v>0.41673502871205909</v>
      </c>
      <c r="AD24" s="20">
        <v>0.40190880169671261</v>
      </c>
      <c r="AE24" s="33">
        <v>-1.4826227015346471E-2</v>
      </c>
      <c r="AF24" s="130">
        <v>-3.5577107739581393E-2</v>
      </c>
    </row>
    <row r="25" spans="1:32" x14ac:dyDescent="0.2">
      <c r="A25" s="59" t="s">
        <v>32</v>
      </c>
      <c r="B25" s="61">
        <v>7111</v>
      </c>
      <c r="C25" s="60"/>
      <c r="D25" s="61">
        <v>5858</v>
      </c>
      <c r="E25" s="61">
        <v>5858</v>
      </c>
      <c r="F25" s="62">
        <v>0</v>
      </c>
      <c r="G25" s="64">
        <v>0</v>
      </c>
      <c r="H25" s="60"/>
      <c r="I25" s="61">
        <v>26900</v>
      </c>
      <c r="J25" s="61">
        <v>27800</v>
      </c>
      <c r="K25" s="62">
        <v>900</v>
      </c>
      <c r="L25" s="64">
        <v>3.3457249070631967E-2</v>
      </c>
      <c r="M25" s="60"/>
      <c r="N25" s="89">
        <v>3.7978257800367077</v>
      </c>
      <c r="O25" s="89">
        <v>3.909436084938827</v>
      </c>
      <c r="P25" s="88">
        <v>0.11161030490211932</v>
      </c>
      <c r="Q25" s="64">
        <v>2.9387947569580339E-2</v>
      </c>
      <c r="R25" s="60"/>
      <c r="S25" s="89">
        <v>4.5920109252304542</v>
      </c>
      <c r="T25" s="89">
        <v>4.745646978490953</v>
      </c>
      <c r="U25" s="88">
        <v>0.15363605326049878</v>
      </c>
      <c r="V25" s="64">
        <v>3.3457249070632036E-2</v>
      </c>
      <c r="W25" s="60"/>
      <c r="X25" s="61">
        <v>1450</v>
      </c>
      <c r="Y25" s="61">
        <v>1400</v>
      </c>
      <c r="Z25" s="62">
        <v>-50</v>
      </c>
      <c r="AA25" s="131">
        <v>-3.4482758620689655E-2</v>
      </c>
      <c r="AB25" s="60"/>
      <c r="AC25" s="87">
        <v>0.20471551602428351</v>
      </c>
      <c r="AD25" s="87">
        <v>0.19687807621994094</v>
      </c>
      <c r="AE25" s="88">
        <v>-7.8374398043425664E-3</v>
      </c>
      <c r="AF25" s="131">
        <v>-3.8284542161488549E-2</v>
      </c>
    </row>
    <row r="26" spans="1:32" x14ac:dyDescent="0.2">
      <c r="A26" s="11" t="s">
        <v>31</v>
      </c>
      <c r="B26" s="13">
        <v>7108</v>
      </c>
      <c r="C26" s="15"/>
      <c r="D26" s="13">
        <v>3770</v>
      </c>
      <c r="E26" s="13">
        <v>3770</v>
      </c>
      <c r="F26" s="14">
        <v>0</v>
      </c>
      <c r="G26" s="37">
        <v>0</v>
      </c>
      <c r="H26" s="15"/>
      <c r="I26" s="13">
        <v>48537</v>
      </c>
      <c r="J26" s="13">
        <v>46995</v>
      </c>
      <c r="K26" s="14">
        <v>-1542</v>
      </c>
      <c r="L26" s="130">
        <v>-3.1769577847827433E-2</v>
      </c>
      <c r="M26" s="15"/>
      <c r="N26" s="19">
        <v>6.7337680355160936</v>
      </c>
      <c r="O26" s="19">
        <v>6.6115644344400675</v>
      </c>
      <c r="P26" s="33">
        <v>-0.12220360107602612</v>
      </c>
      <c r="Q26" s="130">
        <v>-1.8147878042647801E-2</v>
      </c>
      <c r="R26" s="15"/>
      <c r="S26" s="19">
        <v>12.874535809018568</v>
      </c>
      <c r="T26" s="19">
        <v>12.46551724137931</v>
      </c>
      <c r="U26" s="33">
        <v>-0.40901856763925792</v>
      </c>
      <c r="V26" s="130">
        <v>-3.1769577847827482E-2</v>
      </c>
      <c r="W26" s="15"/>
      <c r="X26" s="13">
        <v>3583</v>
      </c>
      <c r="Y26" s="13">
        <v>3656</v>
      </c>
      <c r="Z26" s="14">
        <v>73</v>
      </c>
      <c r="AA26" s="37">
        <v>2.0373988277979347E-2</v>
      </c>
      <c r="AB26" s="15"/>
      <c r="AC26" s="20">
        <v>0.49708657047724752</v>
      </c>
      <c r="AD26" s="20">
        <v>0.51435002813731012</v>
      </c>
      <c r="AE26" s="33">
        <v>1.7263457660062598E-2</v>
      </c>
      <c r="AF26" s="130">
        <v>3.4729277927360087E-2</v>
      </c>
    </row>
    <row r="27" spans="1:32" x14ac:dyDescent="0.2">
      <c r="A27" s="59" t="s">
        <v>14</v>
      </c>
      <c r="B27" s="61">
        <v>4799</v>
      </c>
      <c r="C27" s="60"/>
      <c r="D27" s="61">
        <v>2492</v>
      </c>
      <c r="E27" s="61">
        <v>2492</v>
      </c>
      <c r="F27" s="62">
        <v>-128</v>
      </c>
      <c r="G27" s="131">
        <v>-5.1364365971107544E-2</v>
      </c>
      <c r="H27" s="60"/>
      <c r="I27" s="61">
        <v>38250</v>
      </c>
      <c r="J27" s="61">
        <v>26520</v>
      </c>
      <c r="K27" s="62">
        <v>-11730</v>
      </c>
      <c r="L27" s="131">
        <v>-0.30666666666666664</v>
      </c>
      <c r="M27" s="60"/>
      <c r="N27" s="89">
        <v>7.9488778054862843</v>
      </c>
      <c r="O27" s="89">
        <v>5.5261512815169826</v>
      </c>
      <c r="P27" s="88">
        <v>-2.4227265239693017</v>
      </c>
      <c r="Q27" s="131">
        <v>-0.30478849760366744</v>
      </c>
      <c r="R27" s="60"/>
      <c r="S27" s="89">
        <v>15.349117174959872</v>
      </c>
      <c r="T27" s="89">
        <v>10.642054574638845</v>
      </c>
      <c r="U27" s="88">
        <v>-4.7070626003210272</v>
      </c>
      <c r="V27" s="131">
        <v>-0.30666666666666664</v>
      </c>
      <c r="W27" s="60"/>
      <c r="X27" s="61">
        <v>2000</v>
      </c>
      <c r="Y27" s="61">
        <v>9620</v>
      </c>
      <c r="Z27" s="62">
        <v>7620</v>
      </c>
      <c r="AA27" s="64">
        <v>3.81</v>
      </c>
      <c r="AB27" s="60"/>
      <c r="AC27" s="87">
        <v>0.41562759767248547</v>
      </c>
      <c r="AD27" s="87">
        <v>2.0045842883934153</v>
      </c>
      <c r="AE27" s="88">
        <v>1.5889566907209298</v>
      </c>
      <c r="AF27" s="64">
        <v>3.8230297978745571</v>
      </c>
    </row>
    <row r="28" spans="1:32" x14ac:dyDescent="0.2">
      <c r="A28" s="11" t="s">
        <v>15</v>
      </c>
      <c r="B28" s="13">
        <v>2491</v>
      </c>
      <c r="C28" s="15"/>
      <c r="D28" s="13">
        <v>2071</v>
      </c>
      <c r="E28" s="13">
        <v>2071</v>
      </c>
      <c r="F28" s="14">
        <v>-44</v>
      </c>
      <c r="G28" s="130">
        <v>-2.1245774987928536E-2</v>
      </c>
      <c r="H28" s="15"/>
      <c r="I28" s="13">
        <v>22978</v>
      </c>
      <c r="J28" s="13">
        <v>22971</v>
      </c>
      <c r="K28" s="14">
        <v>-7</v>
      </c>
      <c r="L28" s="130">
        <v>-3.0463922012359648E-4</v>
      </c>
      <c r="M28" s="15"/>
      <c r="N28" s="19">
        <v>9.2504025764895328</v>
      </c>
      <c r="O28" s="19">
        <v>9.2215977519068648</v>
      </c>
      <c r="P28" s="33">
        <v>-2.8804824582667976E-2</v>
      </c>
      <c r="Q28" s="130">
        <v>-3.1138995675579796E-3</v>
      </c>
      <c r="R28" s="15"/>
      <c r="S28" s="19">
        <v>11.095123128923225</v>
      </c>
      <c r="T28" s="19">
        <v>11.091743119266056</v>
      </c>
      <c r="U28" s="33">
        <v>-3.3800096571692251E-3</v>
      </c>
      <c r="V28" s="130">
        <v>-3.0463922012348617E-4</v>
      </c>
      <c r="W28" s="15"/>
      <c r="X28" s="39">
        <v>484</v>
      </c>
      <c r="Y28" s="39">
        <v>678</v>
      </c>
      <c r="Z28" s="14">
        <v>194</v>
      </c>
      <c r="AA28" s="37">
        <v>0.40082644628099173</v>
      </c>
      <c r="AB28" s="15"/>
      <c r="AC28" s="20">
        <v>0.19484702093397746</v>
      </c>
      <c r="AD28" s="20">
        <v>0.27217984745082296</v>
      </c>
      <c r="AE28" s="33">
        <v>7.7332826516845504E-2</v>
      </c>
      <c r="AF28" s="37">
        <v>0.39688996088397566</v>
      </c>
    </row>
    <row r="29" spans="1:32" x14ac:dyDescent="0.2">
      <c r="A29" s="11"/>
      <c r="B29" s="11"/>
      <c r="C29" s="16"/>
      <c r="D29" s="11"/>
      <c r="E29" s="11"/>
      <c r="F29" s="14"/>
      <c r="G29" s="37"/>
      <c r="H29" s="16"/>
      <c r="I29" s="11"/>
      <c r="J29" s="11"/>
      <c r="K29" s="14"/>
      <c r="L29" s="130"/>
      <c r="M29" s="16"/>
      <c r="N29" s="11"/>
      <c r="O29" s="11"/>
      <c r="P29" s="33"/>
      <c r="Q29" s="130"/>
      <c r="R29" s="16"/>
      <c r="S29" s="11"/>
      <c r="T29" s="11"/>
      <c r="U29" s="33"/>
      <c r="V29" s="136"/>
      <c r="W29" s="16"/>
      <c r="X29" s="11"/>
      <c r="Y29" s="11"/>
      <c r="Z29" s="14"/>
      <c r="AA29" s="37"/>
      <c r="AB29" s="16"/>
      <c r="AC29" s="20"/>
      <c r="AD29" s="20"/>
      <c r="AE29" s="33"/>
      <c r="AF29" s="37"/>
    </row>
    <row r="30" spans="1:32" x14ac:dyDescent="0.2">
      <c r="A30" s="65" t="s">
        <v>1</v>
      </c>
      <c r="B30" s="71">
        <v>568158</v>
      </c>
      <c r="C30" s="71"/>
      <c r="D30" s="71">
        <v>138784</v>
      </c>
      <c r="E30" s="71">
        <v>137194</v>
      </c>
      <c r="F30" s="72">
        <v>-3112</v>
      </c>
      <c r="G30" s="133">
        <v>-2.2423334101913765E-2</v>
      </c>
      <c r="H30" s="71"/>
      <c r="I30" s="71">
        <v>3832722</v>
      </c>
      <c r="J30" s="71">
        <v>3640021</v>
      </c>
      <c r="K30" s="72">
        <v>-192701</v>
      </c>
      <c r="L30" s="133">
        <v>-5.027784431012737E-2</v>
      </c>
      <c r="M30" s="71"/>
      <c r="N30" s="84">
        <v>6.8001156795463658</v>
      </c>
      <c r="O30" s="84">
        <v>6.4067055290957793</v>
      </c>
      <c r="P30" s="83">
        <v>-0.39341015045058647</v>
      </c>
      <c r="Q30" s="133">
        <v>-5.7853449704377793E-2</v>
      </c>
      <c r="R30" s="71"/>
      <c r="S30" s="84">
        <v>27.616454346322342</v>
      </c>
      <c r="T30" s="84">
        <v>26.53192559441375</v>
      </c>
      <c r="U30" s="83">
        <v>-1.0845287519085929</v>
      </c>
      <c r="V30" s="133">
        <v>-3.9271107663139189E-2</v>
      </c>
      <c r="W30" s="71"/>
      <c r="X30" s="71">
        <v>520846</v>
      </c>
      <c r="Y30" s="71">
        <v>533052</v>
      </c>
      <c r="Z30" s="72">
        <v>12206</v>
      </c>
      <c r="AA30" s="74">
        <v>2.343495006201449E-2</v>
      </c>
      <c r="AB30" s="71"/>
      <c r="AC30" s="82">
        <v>0.92409860439369373</v>
      </c>
      <c r="AD30" s="82">
        <v>0.93821084979882352</v>
      </c>
      <c r="AE30" s="83">
        <v>1.4112245405129786E-2</v>
      </c>
      <c r="AF30" s="74">
        <v>1.5271363183573802E-2</v>
      </c>
    </row>
    <row r="32" spans="1:32" ht="54.75" customHeight="1" x14ac:dyDescent="0.2">
      <c r="A32" s="151" t="s">
        <v>156</v>
      </c>
      <c r="B32" s="145"/>
    </row>
  </sheetData>
  <mergeCells count="9">
    <mergeCell ref="A32:B32"/>
    <mergeCell ref="I3:L3"/>
    <mergeCell ref="N3:Q3"/>
    <mergeCell ref="S3:V3"/>
    <mergeCell ref="A1:B1"/>
    <mergeCell ref="X3:AA3"/>
    <mergeCell ref="AC3:AF3"/>
    <mergeCell ref="A3:B3"/>
    <mergeCell ref="D3:G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pane xSplit="3" topLeftCell="D1" activePane="topRight" state="frozen"/>
      <selection pane="topRight" activeCell="P30" sqref="P30"/>
    </sheetView>
  </sheetViews>
  <sheetFormatPr defaultRowHeight="12.75" x14ac:dyDescent="0.2"/>
  <cols>
    <col min="1" max="1" width="15.5703125" style="8" customWidth="1"/>
    <col min="2" max="2" width="15.85546875" style="8" bestFit="1" customWidth="1"/>
    <col min="3" max="3" width="2.7109375" style="8" customWidth="1"/>
    <col min="4" max="5" width="8.28515625" style="8" customWidth="1"/>
    <col min="6" max="6" width="8.28515625" style="9" customWidth="1"/>
    <col min="7" max="7" width="8.28515625" style="4" customWidth="1"/>
    <col min="8" max="8" width="2.7109375" style="8" customWidth="1"/>
    <col min="9" max="10" width="9" style="8" customWidth="1"/>
    <col min="11" max="11" width="9" style="9" customWidth="1"/>
    <col min="12" max="12" width="9" style="8" customWidth="1"/>
    <col min="13" max="13" width="2.7109375" style="8" customWidth="1"/>
    <col min="14" max="14" width="7.42578125" style="22" customWidth="1"/>
    <col min="15" max="15" width="7.42578125" style="28" customWidth="1"/>
    <col min="16" max="16" width="7.42578125" style="30" customWidth="1"/>
    <col min="17" max="16384" width="9.140625" style="8"/>
  </cols>
  <sheetData>
    <row r="1" spans="1:16" ht="27.75" customHeight="1" x14ac:dyDescent="0.2">
      <c r="A1" s="140" t="s">
        <v>151</v>
      </c>
      <c r="B1" s="140"/>
      <c r="E1" s="9"/>
      <c r="F1" s="4"/>
      <c r="G1" s="8"/>
      <c r="J1" s="9"/>
      <c r="K1" s="4"/>
      <c r="M1" s="10"/>
      <c r="N1" s="10"/>
      <c r="O1" s="8"/>
      <c r="P1" s="8"/>
    </row>
    <row r="3" spans="1:16" x14ac:dyDescent="0.2">
      <c r="A3" s="142" t="s">
        <v>123</v>
      </c>
      <c r="B3" s="143"/>
      <c r="C3" s="67"/>
      <c r="D3" s="137" t="s">
        <v>124</v>
      </c>
      <c r="E3" s="138"/>
      <c r="F3" s="138"/>
      <c r="G3" s="139"/>
      <c r="H3" s="67"/>
      <c r="I3" s="137" t="s">
        <v>125</v>
      </c>
      <c r="J3" s="138"/>
      <c r="K3" s="138"/>
      <c r="L3" s="139"/>
      <c r="M3" s="67"/>
      <c r="N3" s="157" t="s">
        <v>126</v>
      </c>
      <c r="O3" s="149"/>
      <c r="P3" s="150"/>
    </row>
    <row r="4" spans="1:16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69" t="s">
        <v>0</v>
      </c>
      <c r="G4" s="70" t="s">
        <v>8</v>
      </c>
      <c r="H4" s="67"/>
      <c r="I4" s="68" t="s">
        <v>41</v>
      </c>
      <c r="J4" s="68" t="s">
        <v>147</v>
      </c>
      <c r="K4" s="69" t="s">
        <v>0</v>
      </c>
      <c r="L4" s="70" t="s">
        <v>8</v>
      </c>
      <c r="M4" s="67"/>
      <c r="N4" s="68" t="s">
        <v>41</v>
      </c>
      <c r="O4" s="68" t="s">
        <v>147</v>
      </c>
      <c r="P4" s="121" t="s">
        <v>0</v>
      </c>
    </row>
    <row r="5" spans="1:16" x14ac:dyDescent="0.2">
      <c r="A5" s="11"/>
      <c r="B5" s="11"/>
      <c r="C5" s="12"/>
      <c r="D5" s="11"/>
      <c r="E5" s="11"/>
      <c r="F5" s="14"/>
      <c r="G5" s="3"/>
      <c r="H5" s="12"/>
      <c r="I5" s="11"/>
      <c r="J5" s="11"/>
      <c r="K5" s="14"/>
      <c r="L5" s="3"/>
      <c r="M5" s="12"/>
      <c r="N5" s="20"/>
      <c r="O5" s="20"/>
      <c r="P5" s="18"/>
    </row>
    <row r="6" spans="1:16" x14ac:dyDescent="0.2">
      <c r="A6" s="11" t="s">
        <v>16</v>
      </c>
      <c r="B6" s="13">
        <v>92680</v>
      </c>
      <c r="C6" s="15"/>
      <c r="D6" s="13">
        <v>3998</v>
      </c>
      <c r="E6" s="13">
        <v>4469</v>
      </c>
      <c r="F6" s="14">
        <v>471</v>
      </c>
      <c r="G6" s="3">
        <v>0.11780890445222611</v>
      </c>
      <c r="H6" s="15"/>
      <c r="I6" s="13">
        <v>2635</v>
      </c>
      <c r="J6" s="13">
        <v>2491</v>
      </c>
      <c r="K6" s="14">
        <v>-144</v>
      </c>
      <c r="L6" s="129">
        <v>-5.4648956356736243E-2</v>
      </c>
      <c r="M6" s="15"/>
      <c r="N6" s="20">
        <v>1.5172675521821632</v>
      </c>
      <c r="O6" s="20">
        <v>1.7940586109995986</v>
      </c>
      <c r="P6" s="18">
        <v>0.27679105881743538</v>
      </c>
    </row>
    <row r="7" spans="1:16" x14ac:dyDescent="0.2">
      <c r="A7" s="59" t="s">
        <v>17</v>
      </c>
      <c r="B7" s="61">
        <v>76366</v>
      </c>
      <c r="C7" s="60"/>
      <c r="D7" s="61">
        <v>3357</v>
      </c>
      <c r="E7" s="61">
        <v>3469</v>
      </c>
      <c r="F7" s="62">
        <v>112</v>
      </c>
      <c r="G7" s="63">
        <v>3.3363121834971698E-2</v>
      </c>
      <c r="H7" s="60"/>
      <c r="I7" s="61">
        <v>5160</v>
      </c>
      <c r="J7" s="61">
        <v>4985</v>
      </c>
      <c r="K7" s="62">
        <v>-175</v>
      </c>
      <c r="L7" s="128">
        <v>-3.391472868217054E-2</v>
      </c>
      <c r="M7" s="60"/>
      <c r="N7" s="87">
        <v>0.65058139534883719</v>
      </c>
      <c r="O7" s="87">
        <v>0.69588766298896687</v>
      </c>
      <c r="P7" s="122">
        <v>4.5306267640129683E-2</v>
      </c>
    </row>
    <row r="8" spans="1:16" x14ac:dyDescent="0.2">
      <c r="A8" s="11" t="s">
        <v>33</v>
      </c>
      <c r="B8" s="13">
        <v>46618</v>
      </c>
      <c r="C8" s="15"/>
      <c r="D8" s="13">
        <v>3770</v>
      </c>
      <c r="E8" s="13">
        <v>3945</v>
      </c>
      <c r="F8" s="14">
        <v>175</v>
      </c>
      <c r="G8" s="3">
        <v>4.6419098143236075E-2</v>
      </c>
      <c r="H8" s="15"/>
      <c r="I8" s="13">
        <v>1608</v>
      </c>
      <c r="J8" s="13">
        <v>1573</v>
      </c>
      <c r="K8" s="14">
        <v>-35</v>
      </c>
      <c r="L8" s="129">
        <v>-2.1766169154228857E-2</v>
      </c>
      <c r="M8" s="15"/>
      <c r="N8" s="20">
        <v>2.3445273631840795</v>
      </c>
      <c r="O8" s="20">
        <v>2.5079465988556899</v>
      </c>
      <c r="P8" s="18">
        <v>0.16341923567161043</v>
      </c>
    </row>
    <row r="9" spans="1:16" x14ac:dyDescent="0.2">
      <c r="A9" s="59" t="s">
        <v>18</v>
      </c>
      <c r="B9" s="61">
        <v>44175</v>
      </c>
      <c r="C9" s="60"/>
      <c r="D9" s="61">
        <v>3821</v>
      </c>
      <c r="E9" s="61">
        <v>3765</v>
      </c>
      <c r="F9" s="62">
        <v>-56</v>
      </c>
      <c r="G9" s="128">
        <v>-1.4655849254121958E-2</v>
      </c>
      <c r="H9" s="60"/>
      <c r="I9" s="61">
        <v>2491</v>
      </c>
      <c r="J9" s="61">
        <v>2419</v>
      </c>
      <c r="K9" s="62">
        <v>-72</v>
      </c>
      <c r="L9" s="128">
        <v>-2.890405459654757E-2</v>
      </c>
      <c r="M9" s="60"/>
      <c r="N9" s="87">
        <v>1.5339221196306705</v>
      </c>
      <c r="O9" s="87">
        <v>1.5564282761471682</v>
      </c>
      <c r="P9" s="122">
        <v>2.2506156516497677E-2</v>
      </c>
    </row>
    <row r="10" spans="1:16" x14ac:dyDescent="0.2">
      <c r="A10" s="11" t="s">
        <v>19</v>
      </c>
      <c r="B10" s="13">
        <v>40579</v>
      </c>
      <c r="C10" s="15"/>
      <c r="D10" s="13">
        <v>1007</v>
      </c>
      <c r="E10" s="13">
        <v>1328</v>
      </c>
      <c r="F10" s="14">
        <v>321</v>
      </c>
      <c r="G10" s="3">
        <v>0.31876861966236347</v>
      </c>
      <c r="H10" s="15"/>
      <c r="I10" s="13">
        <v>2855</v>
      </c>
      <c r="J10" s="13">
        <v>3288</v>
      </c>
      <c r="K10" s="14">
        <v>433</v>
      </c>
      <c r="L10" s="3">
        <v>0.15166374781085815</v>
      </c>
      <c r="M10" s="15"/>
      <c r="N10" s="20">
        <v>0.35271453590192642</v>
      </c>
      <c r="O10" s="20">
        <v>0.40389294403892945</v>
      </c>
      <c r="P10" s="18">
        <v>5.1178408137003029E-2</v>
      </c>
    </row>
    <row r="11" spans="1:16" x14ac:dyDescent="0.2">
      <c r="A11" s="59" t="s">
        <v>20</v>
      </c>
      <c r="B11" s="61">
        <v>36889</v>
      </c>
      <c r="C11" s="60"/>
      <c r="D11" s="61">
        <v>2446</v>
      </c>
      <c r="E11" s="61">
        <v>2520</v>
      </c>
      <c r="F11" s="62">
        <v>74</v>
      </c>
      <c r="G11" s="63">
        <v>3.025347506132461E-2</v>
      </c>
      <c r="H11" s="60"/>
      <c r="I11" s="61">
        <v>2166</v>
      </c>
      <c r="J11" s="61">
        <v>1982</v>
      </c>
      <c r="K11" s="62">
        <v>-184</v>
      </c>
      <c r="L11" s="128">
        <v>-8.4949215143120954E-2</v>
      </c>
      <c r="M11" s="60"/>
      <c r="N11" s="87">
        <v>1.1292705447830103</v>
      </c>
      <c r="O11" s="87">
        <v>1.2714429868819375</v>
      </c>
      <c r="P11" s="122">
        <v>0.14217244209892721</v>
      </c>
    </row>
    <row r="12" spans="1:16" x14ac:dyDescent="0.2">
      <c r="A12" s="11" t="s">
        <v>11</v>
      </c>
      <c r="B12" s="13">
        <v>29239</v>
      </c>
      <c r="C12" s="15"/>
      <c r="D12" s="13">
        <v>2156</v>
      </c>
      <c r="E12" s="13">
        <v>1990</v>
      </c>
      <c r="F12" s="14">
        <v>-166</v>
      </c>
      <c r="G12" s="129">
        <v>-7.6994434137291276E-2</v>
      </c>
      <c r="H12" s="15"/>
      <c r="I12" s="13">
        <v>2023</v>
      </c>
      <c r="J12" s="13">
        <v>1607</v>
      </c>
      <c r="K12" s="14">
        <v>-416</v>
      </c>
      <c r="L12" s="129">
        <v>-0.20563519525457241</v>
      </c>
      <c r="M12" s="15"/>
      <c r="N12" s="20">
        <v>1.0657439446366781</v>
      </c>
      <c r="O12" s="20">
        <v>1.238332296204107</v>
      </c>
      <c r="P12" s="18">
        <v>0.17258835156742891</v>
      </c>
    </row>
    <row r="13" spans="1:16" x14ac:dyDescent="0.2">
      <c r="A13" s="59" t="s">
        <v>21</v>
      </c>
      <c r="B13" s="61">
        <v>28592</v>
      </c>
      <c r="C13" s="60"/>
      <c r="D13" s="61">
        <v>1821</v>
      </c>
      <c r="E13" s="61">
        <v>1704</v>
      </c>
      <c r="F13" s="62">
        <v>-117</v>
      </c>
      <c r="G13" s="128">
        <v>-6.4250411861614495E-2</v>
      </c>
      <c r="H13" s="60"/>
      <c r="I13" s="61">
        <v>1233</v>
      </c>
      <c r="J13" s="61">
        <v>1185</v>
      </c>
      <c r="K13" s="62">
        <v>-48</v>
      </c>
      <c r="L13" s="128">
        <v>-3.8929440389294405E-2</v>
      </c>
      <c r="M13" s="60"/>
      <c r="N13" s="87">
        <v>1.4768856447688565</v>
      </c>
      <c r="O13" s="87">
        <v>1.4379746835443037</v>
      </c>
      <c r="P13" s="122">
        <v>-3.8910961224552842E-2</v>
      </c>
    </row>
    <row r="14" spans="1:16" x14ac:dyDescent="0.2">
      <c r="A14" s="11" t="s">
        <v>12</v>
      </c>
      <c r="B14" s="13">
        <v>21548</v>
      </c>
      <c r="C14" s="15"/>
      <c r="D14" s="13">
        <v>2188</v>
      </c>
      <c r="E14" s="13">
        <v>2016</v>
      </c>
      <c r="F14" s="14">
        <v>-172</v>
      </c>
      <c r="G14" s="129">
        <v>-7.8610603290676415E-2</v>
      </c>
      <c r="H14" s="15"/>
      <c r="I14" s="13">
        <v>3590</v>
      </c>
      <c r="J14" s="13">
        <v>3555</v>
      </c>
      <c r="K14" s="14">
        <v>-35</v>
      </c>
      <c r="L14" s="129">
        <v>-9.7493036211699167E-3</v>
      </c>
      <c r="M14" s="15"/>
      <c r="N14" s="20">
        <v>0.60947075208913648</v>
      </c>
      <c r="O14" s="20">
        <v>0.56708860759493673</v>
      </c>
      <c r="P14" s="18">
        <v>-4.2382144494199747E-2</v>
      </c>
    </row>
    <row r="15" spans="1:16" x14ac:dyDescent="0.2">
      <c r="A15" s="59" t="s">
        <v>22</v>
      </c>
      <c r="B15" s="61">
        <v>20985</v>
      </c>
      <c r="C15" s="60"/>
      <c r="D15" s="61">
        <v>1708</v>
      </c>
      <c r="E15" s="61">
        <v>1427</v>
      </c>
      <c r="F15" s="62">
        <v>-281</v>
      </c>
      <c r="G15" s="128">
        <v>-0.164519906323185</v>
      </c>
      <c r="H15" s="60"/>
      <c r="I15" s="61">
        <v>809</v>
      </c>
      <c r="J15" s="61">
        <v>736</v>
      </c>
      <c r="K15" s="62">
        <v>-73</v>
      </c>
      <c r="L15" s="128">
        <v>-9.0234857849196534E-2</v>
      </c>
      <c r="M15" s="60"/>
      <c r="N15" s="87">
        <v>2.111248454882571</v>
      </c>
      <c r="O15" s="87">
        <v>1.9388586956521738</v>
      </c>
      <c r="P15" s="122">
        <v>-0.17238975923039712</v>
      </c>
    </row>
    <row r="16" spans="1:16" x14ac:dyDescent="0.2">
      <c r="A16" s="11" t="s">
        <v>23</v>
      </c>
      <c r="B16" s="13">
        <v>18071</v>
      </c>
      <c r="C16" s="15"/>
      <c r="D16" s="13">
        <v>1964</v>
      </c>
      <c r="E16" s="13">
        <v>1707</v>
      </c>
      <c r="F16" s="14">
        <v>-257</v>
      </c>
      <c r="G16" s="129">
        <v>-0.13085539714867617</v>
      </c>
      <c r="H16" s="15"/>
      <c r="I16" s="13">
        <v>2340</v>
      </c>
      <c r="J16" s="13">
        <v>1826</v>
      </c>
      <c r="K16" s="14">
        <v>-514</v>
      </c>
      <c r="L16" s="129">
        <v>-0.21965811965811965</v>
      </c>
      <c r="M16" s="15"/>
      <c r="N16" s="20">
        <v>0.83931623931623933</v>
      </c>
      <c r="O16" s="20">
        <v>0.93483023001095289</v>
      </c>
      <c r="P16" s="18">
        <v>9.5513990694713558E-2</v>
      </c>
    </row>
    <row r="17" spans="1:16" x14ac:dyDescent="0.2">
      <c r="A17" s="59" t="s">
        <v>24</v>
      </c>
      <c r="B17" s="61">
        <v>15786</v>
      </c>
      <c r="C17" s="60"/>
      <c r="D17" s="61">
        <v>1303</v>
      </c>
      <c r="E17" s="61">
        <v>1069</v>
      </c>
      <c r="F17" s="62">
        <v>-234</v>
      </c>
      <c r="G17" s="128">
        <v>-0.17958557175748274</v>
      </c>
      <c r="H17" s="60"/>
      <c r="I17" s="76">
        <v>2067</v>
      </c>
      <c r="J17" s="76">
        <v>2214</v>
      </c>
      <c r="K17" s="62">
        <v>147</v>
      </c>
      <c r="L17" s="63">
        <v>7.1117561683599423E-2</v>
      </c>
      <c r="M17" s="60"/>
      <c r="N17" s="87">
        <v>0.63038219641993232</v>
      </c>
      <c r="O17" s="87">
        <v>0.48283649503161696</v>
      </c>
      <c r="P17" s="122">
        <v>-0.14754570138831535</v>
      </c>
    </row>
    <row r="18" spans="1:16" x14ac:dyDescent="0.2">
      <c r="A18" s="11" t="s">
        <v>25</v>
      </c>
      <c r="B18" s="13">
        <v>13755</v>
      </c>
      <c r="C18" s="15"/>
      <c r="D18" s="39">
        <v>1317</v>
      </c>
      <c r="E18" s="39">
        <v>1206</v>
      </c>
      <c r="F18" s="14">
        <v>-111</v>
      </c>
      <c r="G18" s="129">
        <v>-8.4282460136674259E-2</v>
      </c>
      <c r="H18" s="15"/>
      <c r="I18" s="39">
        <v>393</v>
      </c>
      <c r="J18" s="39">
        <v>375</v>
      </c>
      <c r="K18" s="14">
        <v>-18</v>
      </c>
      <c r="L18" s="129">
        <v>-4.5801526717557252E-2</v>
      </c>
      <c r="M18" s="15"/>
      <c r="N18" s="20">
        <v>3.3511450381679388</v>
      </c>
      <c r="O18" s="20">
        <v>3.2160000000000002</v>
      </c>
      <c r="P18" s="18">
        <v>-0.13514503816793866</v>
      </c>
    </row>
    <row r="19" spans="1:16" x14ac:dyDescent="0.2">
      <c r="A19" s="59" t="s">
        <v>13</v>
      </c>
      <c r="B19" s="61">
        <v>13536</v>
      </c>
      <c r="C19" s="60"/>
      <c r="D19" s="76">
        <v>561</v>
      </c>
      <c r="E19" s="76">
        <v>650</v>
      </c>
      <c r="F19" s="62">
        <v>89</v>
      </c>
      <c r="G19" s="63">
        <v>0.1586452762923351</v>
      </c>
      <c r="H19" s="60"/>
      <c r="I19" s="76">
        <v>437</v>
      </c>
      <c r="J19" s="76">
        <v>330</v>
      </c>
      <c r="K19" s="62">
        <v>-107</v>
      </c>
      <c r="L19" s="128">
        <v>-0.24485125858123569</v>
      </c>
      <c r="M19" s="60"/>
      <c r="N19" s="87">
        <v>1.2837528604118993</v>
      </c>
      <c r="O19" s="87">
        <v>1.9696969696969697</v>
      </c>
      <c r="P19" s="122">
        <v>0.68594410928507044</v>
      </c>
    </row>
    <row r="20" spans="1:16" x14ac:dyDescent="0.2">
      <c r="A20" s="11" t="s">
        <v>26</v>
      </c>
      <c r="B20" s="13">
        <v>11759</v>
      </c>
      <c r="C20" s="15"/>
      <c r="D20" s="13">
        <v>903</v>
      </c>
      <c r="E20" s="13">
        <v>1437</v>
      </c>
      <c r="F20" s="14">
        <v>534</v>
      </c>
      <c r="G20" s="3">
        <v>0.59136212624584716</v>
      </c>
      <c r="H20" s="15"/>
      <c r="I20" s="13">
        <v>775</v>
      </c>
      <c r="J20" s="13">
        <v>1049</v>
      </c>
      <c r="K20" s="14">
        <v>274</v>
      </c>
      <c r="L20" s="3">
        <v>0.35354838709677422</v>
      </c>
      <c r="M20" s="15"/>
      <c r="N20" s="20">
        <v>1.1651612903225808</v>
      </c>
      <c r="O20" s="20">
        <v>1.3698760724499524</v>
      </c>
      <c r="P20" s="18">
        <v>0.2047147821273716</v>
      </c>
    </row>
    <row r="21" spans="1:16" x14ac:dyDescent="0.2">
      <c r="A21" s="59" t="s">
        <v>29</v>
      </c>
      <c r="B21" s="61">
        <v>10146</v>
      </c>
      <c r="C21" s="60"/>
      <c r="D21" s="61">
        <v>1092</v>
      </c>
      <c r="E21" s="61">
        <v>1209</v>
      </c>
      <c r="F21" s="62">
        <v>117</v>
      </c>
      <c r="G21" s="63">
        <v>0.10714285714285714</v>
      </c>
      <c r="H21" s="60"/>
      <c r="I21" s="76">
        <v>694</v>
      </c>
      <c r="J21" s="76">
        <v>927</v>
      </c>
      <c r="K21" s="62">
        <v>233</v>
      </c>
      <c r="L21" s="63">
        <v>0.33573487031700289</v>
      </c>
      <c r="M21" s="60"/>
      <c r="N21" s="87">
        <v>1.5734870317002883</v>
      </c>
      <c r="O21" s="87">
        <v>1.3042071197411003</v>
      </c>
      <c r="P21" s="122">
        <v>-0.26927991195918799</v>
      </c>
    </row>
    <row r="22" spans="1:16" x14ac:dyDescent="0.2">
      <c r="A22" s="11" t="s">
        <v>27</v>
      </c>
      <c r="B22" s="13">
        <v>8796</v>
      </c>
      <c r="C22" s="15"/>
      <c r="D22" s="13">
        <v>1431</v>
      </c>
      <c r="E22" s="13">
        <v>1052</v>
      </c>
      <c r="F22" s="14">
        <v>-379</v>
      </c>
      <c r="G22" s="129">
        <v>-0.26484975541579314</v>
      </c>
      <c r="H22" s="15"/>
      <c r="I22" s="13">
        <v>1043</v>
      </c>
      <c r="J22" s="13">
        <v>969</v>
      </c>
      <c r="K22" s="14">
        <v>-74</v>
      </c>
      <c r="L22" s="129">
        <v>-7.0949185043144777E-2</v>
      </c>
      <c r="M22" s="15"/>
      <c r="N22" s="20">
        <v>1.3720038350910835</v>
      </c>
      <c r="O22" s="20">
        <v>1.0856553147574819</v>
      </c>
      <c r="P22" s="18">
        <v>-0.28634852033360159</v>
      </c>
    </row>
    <row r="23" spans="1:16" x14ac:dyDescent="0.2">
      <c r="A23" s="59" t="s">
        <v>28</v>
      </c>
      <c r="B23" s="61">
        <v>8642</v>
      </c>
      <c r="C23" s="60"/>
      <c r="D23" s="61">
        <v>1024</v>
      </c>
      <c r="E23" s="61">
        <v>943</v>
      </c>
      <c r="F23" s="62">
        <v>-81</v>
      </c>
      <c r="G23" s="128">
        <v>-7.91015625E-2</v>
      </c>
      <c r="H23" s="60"/>
      <c r="I23" s="61">
        <v>1468</v>
      </c>
      <c r="J23" s="61">
        <v>1250</v>
      </c>
      <c r="K23" s="62">
        <v>-218</v>
      </c>
      <c r="L23" s="128">
        <v>-0.14850136239782016</v>
      </c>
      <c r="M23" s="60"/>
      <c r="N23" s="87">
        <v>0.6975476839237057</v>
      </c>
      <c r="O23" s="87">
        <v>0.75439999999999996</v>
      </c>
      <c r="P23" s="122">
        <v>5.6852316076294263E-2</v>
      </c>
    </row>
    <row r="24" spans="1:16" x14ac:dyDescent="0.2">
      <c r="A24" s="11" t="s">
        <v>30</v>
      </c>
      <c r="B24" s="13">
        <v>8487</v>
      </c>
      <c r="C24" s="15"/>
      <c r="D24" s="39">
        <v>885</v>
      </c>
      <c r="E24" s="39">
        <v>942</v>
      </c>
      <c r="F24" s="14">
        <v>57</v>
      </c>
      <c r="G24" s="3">
        <v>6.4406779661016947E-2</v>
      </c>
      <c r="H24" s="15"/>
      <c r="I24" s="39">
        <v>283</v>
      </c>
      <c r="J24" s="39">
        <v>383</v>
      </c>
      <c r="K24" s="14">
        <v>100</v>
      </c>
      <c r="L24" s="3">
        <v>0.35335689045936397</v>
      </c>
      <c r="M24" s="15"/>
      <c r="N24" s="20">
        <v>3.127208480565371</v>
      </c>
      <c r="O24" s="20">
        <v>2.4595300261096606</v>
      </c>
      <c r="P24" s="18">
        <v>-0.66767845445571039</v>
      </c>
    </row>
    <row r="25" spans="1:16" x14ac:dyDescent="0.2">
      <c r="A25" s="59" t="s">
        <v>32</v>
      </c>
      <c r="B25" s="61">
        <v>7111</v>
      </c>
      <c r="C25" s="60"/>
      <c r="D25" s="76">
        <v>404</v>
      </c>
      <c r="E25" s="76">
        <v>334</v>
      </c>
      <c r="F25" s="62">
        <v>-70</v>
      </c>
      <c r="G25" s="128">
        <v>-0.17326732673267325</v>
      </c>
      <c r="H25" s="60"/>
      <c r="I25" s="76">
        <v>250</v>
      </c>
      <c r="J25" s="76">
        <v>281</v>
      </c>
      <c r="K25" s="62">
        <v>31</v>
      </c>
      <c r="L25" s="63">
        <v>0.124</v>
      </c>
      <c r="M25" s="60"/>
      <c r="N25" s="87">
        <v>1.6160000000000001</v>
      </c>
      <c r="O25" s="87">
        <v>1.1886120996441281</v>
      </c>
      <c r="P25" s="122">
        <v>-0.42738790035587204</v>
      </c>
    </row>
    <row r="26" spans="1:16" x14ac:dyDescent="0.2">
      <c r="A26" s="11" t="s">
        <v>31</v>
      </c>
      <c r="B26" s="13">
        <v>7108</v>
      </c>
      <c r="C26" s="15"/>
      <c r="D26" s="39">
        <v>611</v>
      </c>
      <c r="E26" s="39">
        <v>648</v>
      </c>
      <c r="F26" s="14">
        <v>37</v>
      </c>
      <c r="G26" s="3">
        <v>6.0556464811783964E-2</v>
      </c>
      <c r="H26" s="15"/>
      <c r="I26" s="39">
        <v>597</v>
      </c>
      <c r="J26" s="39">
        <v>484</v>
      </c>
      <c r="K26" s="14">
        <v>-113</v>
      </c>
      <c r="L26" s="129">
        <v>-0.18927973199329984</v>
      </c>
      <c r="M26" s="15"/>
      <c r="N26" s="20">
        <v>1.0234505862646566</v>
      </c>
      <c r="O26" s="20">
        <v>1.3388429752066116</v>
      </c>
      <c r="P26" s="18">
        <v>0.31539238894195498</v>
      </c>
    </row>
    <row r="27" spans="1:16" x14ac:dyDescent="0.2">
      <c r="A27" s="59" t="s">
        <v>14</v>
      </c>
      <c r="B27" s="61">
        <v>4799</v>
      </c>
      <c r="C27" s="60"/>
      <c r="D27" s="76">
        <v>932</v>
      </c>
      <c r="E27" s="76">
        <v>643</v>
      </c>
      <c r="F27" s="62">
        <v>-289</v>
      </c>
      <c r="G27" s="128">
        <v>-0.31008583690987124</v>
      </c>
      <c r="H27" s="60"/>
      <c r="I27" s="76">
        <v>562</v>
      </c>
      <c r="J27" s="76">
        <v>465</v>
      </c>
      <c r="K27" s="62">
        <v>-97</v>
      </c>
      <c r="L27" s="128">
        <v>-0.17259786476868327</v>
      </c>
      <c r="M27" s="60"/>
      <c r="N27" s="87">
        <v>1.6583629893238434</v>
      </c>
      <c r="O27" s="87">
        <v>1.3827956989247312</v>
      </c>
      <c r="P27" s="122">
        <v>-0.27556729039911221</v>
      </c>
    </row>
    <row r="28" spans="1:16" x14ac:dyDescent="0.2">
      <c r="A28" s="11" t="s">
        <v>15</v>
      </c>
      <c r="B28" s="13">
        <v>2491</v>
      </c>
      <c r="C28" s="15"/>
      <c r="D28" s="39">
        <v>1399</v>
      </c>
      <c r="E28" s="39">
        <v>1217</v>
      </c>
      <c r="F28" s="14">
        <v>-182</v>
      </c>
      <c r="G28" s="129">
        <v>-0.13009292351679771</v>
      </c>
      <c r="H28" s="15"/>
      <c r="I28" s="39">
        <v>652</v>
      </c>
      <c r="J28" s="39">
        <v>735</v>
      </c>
      <c r="K28" s="14">
        <v>83</v>
      </c>
      <c r="L28" s="3">
        <v>0.1273006134969325</v>
      </c>
      <c r="M28" s="15"/>
      <c r="N28" s="20">
        <v>2.1457055214723928</v>
      </c>
      <c r="O28" s="20">
        <v>1.6557823129251701</v>
      </c>
      <c r="P28" s="18">
        <v>-0.48992320854722271</v>
      </c>
    </row>
    <row r="29" spans="1:16" x14ac:dyDescent="0.2">
      <c r="A29" s="11"/>
      <c r="B29" s="11"/>
      <c r="C29" s="16"/>
      <c r="D29" s="11"/>
      <c r="E29" s="11"/>
      <c r="F29" s="14"/>
      <c r="G29" s="3"/>
      <c r="H29" s="16"/>
      <c r="I29" s="11"/>
      <c r="J29" s="11"/>
      <c r="K29" s="14"/>
      <c r="L29" s="3"/>
      <c r="M29" s="16"/>
      <c r="N29" s="20"/>
      <c r="O29" s="20"/>
      <c r="P29" s="18"/>
    </row>
    <row r="30" spans="1:16" x14ac:dyDescent="0.2">
      <c r="A30" s="65" t="s">
        <v>1</v>
      </c>
      <c r="B30" s="71">
        <v>568158</v>
      </c>
      <c r="C30" s="71"/>
      <c r="D30" s="71">
        <v>40098</v>
      </c>
      <c r="E30" s="71">
        <v>39690</v>
      </c>
      <c r="F30" s="72">
        <v>-408</v>
      </c>
      <c r="G30" s="132">
        <v>-1.0175071075864133E-2</v>
      </c>
      <c r="H30" s="71"/>
      <c r="I30" s="71">
        <v>36131</v>
      </c>
      <c r="J30" s="71">
        <v>35109</v>
      </c>
      <c r="K30" s="72">
        <v>-1022</v>
      </c>
      <c r="L30" s="132">
        <v>-2.828595942542415E-2</v>
      </c>
      <c r="M30" s="71"/>
      <c r="N30" s="82">
        <v>1.1097949129556337</v>
      </c>
      <c r="O30" s="82">
        <v>1.1304793642655728</v>
      </c>
      <c r="P30" s="123">
        <v>2.0684451309939123E-2</v>
      </c>
    </row>
    <row r="33" spans="1:3" ht="42" customHeight="1" x14ac:dyDescent="0.2">
      <c r="A33" s="145" t="s">
        <v>36</v>
      </c>
      <c r="B33" s="145"/>
      <c r="C33" s="145"/>
    </row>
  </sheetData>
  <mergeCells count="6">
    <mergeCell ref="N3:P3"/>
    <mergeCell ref="A1:B1"/>
    <mergeCell ref="A33:C33"/>
    <mergeCell ref="A3:B3"/>
    <mergeCell ref="D3:G3"/>
    <mergeCell ref="I3:L3"/>
  </mergeCells>
  <pageMargins left="0.7" right="0.7" top="0.75" bottom="0.75" header="0.3" footer="0.3"/>
  <pageSetup orientation="portrait" horizontalDpi="525" verticalDpi="52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pane xSplit="3" topLeftCell="D1" activePane="topRight" state="frozen"/>
      <selection pane="topRight" activeCell="T6" sqref="T6:T30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9.85546875" style="8" customWidth="1"/>
    <col min="6" max="6" width="9.85546875" style="9" customWidth="1"/>
    <col min="7" max="7" width="9.85546875" style="4" customWidth="1"/>
    <col min="8" max="8" width="2.7109375" style="8" customWidth="1"/>
    <col min="9" max="9" width="8.7109375" style="21" customWidth="1"/>
    <col min="10" max="10" width="8.7109375" style="8" customWidth="1"/>
    <col min="11" max="11" width="8.7109375" style="22" customWidth="1"/>
    <col min="12" max="12" width="8.7109375" style="4" customWidth="1"/>
    <col min="13" max="13" width="2.7109375" style="8" customWidth="1"/>
    <col min="14" max="14" width="9.140625" style="21" customWidth="1"/>
    <col min="15" max="15" width="9.140625" style="8" customWidth="1"/>
    <col min="16" max="16" width="9.140625" style="22" customWidth="1"/>
    <col min="17" max="17" width="9.140625" style="4" customWidth="1"/>
    <col min="18" max="18" width="2.7109375" style="8" customWidth="1"/>
    <col min="19" max="20" width="9.28515625" style="8" customWidth="1"/>
    <col min="21" max="21" width="9.28515625" style="9" customWidth="1"/>
    <col min="22" max="22" width="9.28515625" style="4" customWidth="1"/>
    <col min="23" max="23" width="2.7109375" style="8" customWidth="1"/>
    <col min="24" max="24" width="11.7109375" style="4" customWidth="1"/>
    <col min="25" max="26" width="11.7109375" style="8" customWidth="1"/>
    <col min="27" max="16384" width="9.140625" style="8"/>
  </cols>
  <sheetData>
    <row r="1" spans="1:26" ht="27.75" customHeight="1" x14ac:dyDescent="0.2">
      <c r="A1" s="140" t="s">
        <v>151</v>
      </c>
      <c r="B1" s="140"/>
      <c r="E1" s="9"/>
      <c r="F1" s="4"/>
      <c r="G1" s="8"/>
      <c r="I1" s="8"/>
      <c r="J1" s="9"/>
      <c r="K1" s="4"/>
      <c r="L1" s="8"/>
      <c r="M1" s="10"/>
      <c r="N1" s="10"/>
      <c r="P1" s="8"/>
      <c r="Q1" s="8"/>
      <c r="U1" s="8"/>
      <c r="V1" s="8"/>
      <c r="X1" s="8"/>
    </row>
    <row r="3" spans="1:26" x14ac:dyDescent="0.2">
      <c r="A3" s="109" t="s">
        <v>127</v>
      </c>
      <c r="B3" s="110"/>
      <c r="C3" s="67"/>
      <c r="D3" s="137" t="s">
        <v>128</v>
      </c>
      <c r="E3" s="138"/>
      <c r="F3" s="138"/>
      <c r="G3" s="139"/>
      <c r="H3" s="67"/>
      <c r="I3" s="137" t="s">
        <v>129</v>
      </c>
      <c r="J3" s="138"/>
      <c r="K3" s="138"/>
      <c r="L3" s="139"/>
      <c r="M3" s="67"/>
      <c r="N3" s="137" t="s">
        <v>130</v>
      </c>
      <c r="O3" s="138"/>
      <c r="P3" s="138"/>
      <c r="Q3" s="139"/>
      <c r="R3" s="67"/>
      <c r="S3" s="137" t="s">
        <v>131</v>
      </c>
      <c r="T3" s="138"/>
      <c r="U3" s="138"/>
      <c r="V3" s="139"/>
      <c r="W3" s="67"/>
      <c r="X3" s="158" t="s">
        <v>132</v>
      </c>
      <c r="Y3" s="156"/>
      <c r="Z3" s="143"/>
    </row>
    <row r="4" spans="1:26" x14ac:dyDescent="0.2">
      <c r="A4" s="65" t="s">
        <v>9</v>
      </c>
      <c r="B4" s="65" t="s">
        <v>148</v>
      </c>
      <c r="C4" s="67"/>
      <c r="D4" s="68" t="s">
        <v>41</v>
      </c>
      <c r="E4" s="68" t="s">
        <v>147</v>
      </c>
      <c r="F4" s="69" t="s">
        <v>0</v>
      </c>
      <c r="G4" s="70" t="s">
        <v>8</v>
      </c>
      <c r="H4" s="67"/>
      <c r="I4" s="68" t="s">
        <v>41</v>
      </c>
      <c r="J4" s="68" t="s">
        <v>147</v>
      </c>
      <c r="K4" s="77" t="s">
        <v>0</v>
      </c>
      <c r="L4" s="70" t="s">
        <v>8</v>
      </c>
      <c r="M4" s="67"/>
      <c r="N4" s="68" t="s">
        <v>41</v>
      </c>
      <c r="O4" s="68" t="s">
        <v>147</v>
      </c>
      <c r="P4" s="77" t="s">
        <v>0</v>
      </c>
      <c r="Q4" s="70" t="s">
        <v>8</v>
      </c>
      <c r="R4" s="67"/>
      <c r="S4" s="68" t="s">
        <v>41</v>
      </c>
      <c r="T4" s="68" t="s">
        <v>147</v>
      </c>
      <c r="U4" s="69" t="s">
        <v>0</v>
      </c>
      <c r="V4" s="70" t="s">
        <v>8</v>
      </c>
      <c r="W4" s="67"/>
      <c r="X4" s="68" t="s">
        <v>41</v>
      </c>
      <c r="Y4" s="68" t="s">
        <v>147</v>
      </c>
      <c r="Z4" s="103" t="s">
        <v>0</v>
      </c>
    </row>
    <row r="5" spans="1:26" x14ac:dyDescent="0.2">
      <c r="A5" s="11"/>
      <c r="B5" s="11"/>
      <c r="C5" s="12"/>
      <c r="D5" s="11"/>
      <c r="E5" s="11"/>
      <c r="F5" s="14"/>
      <c r="G5" s="3"/>
      <c r="H5" s="12"/>
      <c r="I5" s="11"/>
      <c r="J5" s="11"/>
      <c r="K5" s="33"/>
      <c r="L5" s="3"/>
      <c r="M5" s="12"/>
      <c r="N5" s="11"/>
      <c r="O5" s="11"/>
      <c r="P5" s="33"/>
      <c r="Q5" s="3"/>
      <c r="R5" s="12"/>
      <c r="S5" s="11"/>
      <c r="T5" s="11"/>
      <c r="U5" s="14"/>
      <c r="V5" s="3"/>
      <c r="W5" s="12"/>
      <c r="X5" s="11"/>
      <c r="Y5" s="11"/>
      <c r="Z5" s="11"/>
    </row>
    <row r="6" spans="1:26" x14ac:dyDescent="0.2">
      <c r="A6" s="11" t="s">
        <v>16</v>
      </c>
      <c r="B6" s="13">
        <v>92680</v>
      </c>
      <c r="C6" s="15"/>
      <c r="D6" s="13">
        <v>847507</v>
      </c>
      <c r="E6" s="13">
        <v>792712</v>
      </c>
      <c r="F6" s="14">
        <v>-54795</v>
      </c>
      <c r="G6" s="129">
        <v>-6.4654333238545525E-2</v>
      </c>
      <c r="H6" s="15"/>
      <c r="I6" s="19">
        <v>9.2383417994724102</v>
      </c>
      <c r="J6" s="19">
        <v>8.5532153646957276</v>
      </c>
      <c r="K6" s="33">
        <v>-0.68512643477668256</v>
      </c>
      <c r="L6" s="129">
        <v>-7.4161191439767821E-2</v>
      </c>
      <c r="M6" s="15"/>
      <c r="N6" s="19">
        <v>1.5656650188062988</v>
      </c>
      <c r="O6" s="19">
        <v>1.5265510328664718</v>
      </c>
      <c r="P6" s="33">
        <v>-3.9113985939827067E-2</v>
      </c>
      <c r="Q6" s="129">
        <v>-2.4982346459812024E-2</v>
      </c>
      <c r="R6" s="15"/>
      <c r="S6" s="13">
        <v>300394</v>
      </c>
      <c r="T6" s="13">
        <v>294042</v>
      </c>
      <c r="U6" s="14">
        <v>-6352</v>
      </c>
      <c r="V6" s="129">
        <v>-2.1145562161694307E-2</v>
      </c>
      <c r="W6" s="15"/>
      <c r="X6" s="3">
        <v>0.35444427007682533</v>
      </c>
      <c r="Y6" s="3">
        <v>0.37093168767471668</v>
      </c>
      <c r="Z6" s="3">
        <v>1.6487417597891352E-2</v>
      </c>
    </row>
    <row r="7" spans="1:26" x14ac:dyDescent="0.2">
      <c r="A7" s="59" t="s">
        <v>17</v>
      </c>
      <c r="B7" s="61">
        <v>76366</v>
      </c>
      <c r="C7" s="60"/>
      <c r="D7" s="61">
        <v>701819</v>
      </c>
      <c r="E7" s="61">
        <v>686986</v>
      </c>
      <c r="F7" s="62">
        <v>-14833</v>
      </c>
      <c r="G7" s="128">
        <v>-2.1135078987602217E-2</v>
      </c>
      <c r="H7" s="60"/>
      <c r="I7" s="89">
        <v>9.3017760106030476</v>
      </c>
      <c r="J7" s="89">
        <v>8.9959667915040722</v>
      </c>
      <c r="K7" s="88">
        <v>-0.3058092190989754</v>
      </c>
      <c r="L7" s="128">
        <v>-3.2876433355349025E-2</v>
      </c>
      <c r="M7" s="60"/>
      <c r="N7" s="89">
        <v>1.7511764852658631</v>
      </c>
      <c r="O7" s="89">
        <v>1.7785630884976142</v>
      </c>
      <c r="P7" s="88">
        <v>2.7386603231751128E-2</v>
      </c>
      <c r="Q7" s="63">
        <v>1.5638973833978418E-2</v>
      </c>
      <c r="R7" s="60"/>
      <c r="S7" s="61">
        <v>193418</v>
      </c>
      <c r="T7" s="61">
        <v>185588</v>
      </c>
      <c r="U7" s="62">
        <v>-7830</v>
      </c>
      <c r="V7" s="128">
        <v>-4.0482271556938856E-2</v>
      </c>
      <c r="W7" s="60"/>
      <c r="X7" s="63">
        <v>0.27559527456509442</v>
      </c>
      <c r="Y7" s="63">
        <v>0.27014815440198198</v>
      </c>
      <c r="Z7" s="128">
        <v>-5.44712016311244E-3</v>
      </c>
    </row>
    <row r="8" spans="1:26" x14ac:dyDescent="0.2">
      <c r="A8" s="11" t="s">
        <v>33</v>
      </c>
      <c r="B8" s="13">
        <v>46618</v>
      </c>
      <c r="C8" s="15"/>
      <c r="D8" s="13">
        <v>453323</v>
      </c>
      <c r="E8" s="13">
        <v>454378</v>
      </c>
      <c r="F8" s="14">
        <v>1055</v>
      </c>
      <c r="G8" s="3">
        <v>2.3272589301667904E-3</v>
      </c>
      <c r="H8" s="15"/>
      <c r="I8" s="19">
        <v>9.8264366072009199</v>
      </c>
      <c r="J8" s="19">
        <v>9.7468359860997893</v>
      </c>
      <c r="K8" s="33">
        <v>-7.9600621101130642E-2</v>
      </c>
      <c r="L8" s="129">
        <v>-8.1006599119357713E-3</v>
      </c>
      <c r="M8" s="15"/>
      <c r="N8" s="19">
        <v>2.3372827437575081</v>
      </c>
      <c r="O8" s="19">
        <v>2.3820852643278041</v>
      </c>
      <c r="P8" s="33">
        <v>4.4802520570295989E-2</v>
      </c>
      <c r="Q8" s="3">
        <v>1.9168635326622781E-2</v>
      </c>
      <c r="R8" s="15"/>
      <c r="S8" s="13">
        <v>149725</v>
      </c>
      <c r="T8" s="13">
        <v>156262</v>
      </c>
      <c r="U8" s="14">
        <v>6537</v>
      </c>
      <c r="V8" s="3">
        <v>4.3660043412923691E-2</v>
      </c>
      <c r="W8" s="15"/>
      <c r="X8" s="3">
        <v>0.33028326380968975</v>
      </c>
      <c r="Y8" s="3">
        <v>0.34390309389979268</v>
      </c>
      <c r="Z8" s="3">
        <v>1.3619830090102925E-2</v>
      </c>
    </row>
    <row r="9" spans="1:26" x14ac:dyDescent="0.2">
      <c r="A9" s="59" t="s">
        <v>18</v>
      </c>
      <c r="B9" s="61">
        <v>44175</v>
      </c>
      <c r="C9" s="60"/>
      <c r="D9" s="61">
        <v>476057</v>
      </c>
      <c r="E9" s="61">
        <v>439891</v>
      </c>
      <c r="F9" s="62">
        <v>-36166</v>
      </c>
      <c r="G9" s="128">
        <v>-7.5969894361389498E-2</v>
      </c>
      <c r="H9" s="60"/>
      <c r="I9" s="89">
        <v>10.867392594621741</v>
      </c>
      <c r="J9" s="89">
        <v>9.9579173740803615</v>
      </c>
      <c r="K9" s="88">
        <v>-0.90947522054137941</v>
      </c>
      <c r="L9" s="128">
        <v>-8.3688448045161956E-2</v>
      </c>
      <c r="M9" s="60"/>
      <c r="N9" s="89">
        <v>1.4413608935367548</v>
      </c>
      <c r="O9" s="89">
        <v>1.2726044517476609</v>
      </c>
      <c r="P9" s="88">
        <v>-0.16875644178909388</v>
      </c>
      <c r="Q9" s="128">
        <v>-0.11708132400831685</v>
      </c>
      <c r="R9" s="60"/>
      <c r="S9" s="61">
        <v>166092</v>
      </c>
      <c r="T9" s="61">
        <v>177731</v>
      </c>
      <c r="U9" s="62">
        <v>11639</v>
      </c>
      <c r="V9" s="63">
        <v>7.0075620740312594E-2</v>
      </c>
      <c r="W9" s="60"/>
      <c r="X9" s="63">
        <v>0.34889099414565905</v>
      </c>
      <c r="Y9" s="63">
        <v>0.40403418119488693</v>
      </c>
      <c r="Z9" s="63">
        <v>5.5143187049227882E-2</v>
      </c>
    </row>
    <row r="10" spans="1:26" x14ac:dyDescent="0.2">
      <c r="A10" s="11" t="s">
        <v>19</v>
      </c>
      <c r="B10" s="13">
        <v>40579</v>
      </c>
      <c r="C10" s="15"/>
      <c r="D10" s="13">
        <v>207463</v>
      </c>
      <c r="E10" s="13">
        <v>210638</v>
      </c>
      <c r="F10" s="14">
        <v>3175</v>
      </c>
      <c r="G10" s="3">
        <v>1.5303933713481439E-2</v>
      </c>
      <c r="H10" s="15"/>
      <c r="I10" s="19">
        <v>5.1706751738404408</v>
      </c>
      <c r="J10" s="19">
        <v>5.1908129820843296</v>
      </c>
      <c r="K10" s="33">
        <v>2.0137808243888777E-2</v>
      </c>
      <c r="L10" s="3">
        <v>3.8946187039112967E-3</v>
      </c>
      <c r="M10" s="15"/>
      <c r="N10" s="19">
        <v>0.74781113590241755</v>
      </c>
      <c r="O10" s="19">
        <v>0.82416326913897131</v>
      </c>
      <c r="P10" s="33">
        <v>7.6352133236553765E-2</v>
      </c>
      <c r="Q10" s="3">
        <v>0.10210082408630648</v>
      </c>
      <c r="R10" s="15"/>
      <c r="S10" s="13">
        <v>73198</v>
      </c>
      <c r="T10" s="13">
        <v>68953</v>
      </c>
      <c r="U10" s="14">
        <v>-4245</v>
      </c>
      <c r="V10" s="129">
        <v>-5.7993387797480804E-2</v>
      </c>
      <c r="W10" s="15"/>
      <c r="X10" s="3">
        <v>0.35282435904233528</v>
      </c>
      <c r="Y10" s="3">
        <v>0.32735308918618672</v>
      </c>
      <c r="Z10" s="129">
        <v>-2.547126985614856E-2</v>
      </c>
    </row>
    <row r="11" spans="1:26" x14ac:dyDescent="0.2">
      <c r="A11" s="59" t="s">
        <v>20</v>
      </c>
      <c r="B11" s="61">
        <v>36889</v>
      </c>
      <c r="C11" s="60"/>
      <c r="D11" s="61">
        <v>176565</v>
      </c>
      <c r="E11" s="61">
        <v>168391</v>
      </c>
      <c r="F11" s="62">
        <v>-8174</v>
      </c>
      <c r="G11" s="128">
        <v>-4.6294565740662076E-2</v>
      </c>
      <c r="H11" s="60"/>
      <c r="I11" s="89">
        <v>4.8641835863246925</v>
      </c>
      <c r="J11" s="89">
        <v>4.5648025156550736</v>
      </c>
      <c r="K11" s="88">
        <v>-0.29938107066961894</v>
      </c>
      <c r="L11" s="128">
        <v>-6.1548061531087689E-2</v>
      </c>
      <c r="M11" s="60"/>
      <c r="N11" s="89">
        <v>1.3696977689515002</v>
      </c>
      <c r="O11" s="89">
        <v>1.2656409716793939</v>
      </c>
      <c r="P11" s="88">
        <v>-0.10405679727210626</v>
      </c>
      <c r="Q11" s="128">
        <v>-7.5970626243891337E-2</v>
      </c>
      <c r="R11" s="60"/>
      <c r="S11" s="61">
        <v>67852</v>
      </c>
      <c r="T11" s="61">
        <v>65220</v>
      </c>
      <c r="U11" s="62">
        <v>-2632</v>
      </c>
      <c r="V11" s="128">
        <v>-3.8790308318104108E-2</v>
      </c>
      <c r="W11" s="60"/>
      <c r="X11" s="63">
        <v>0.38428907201313961</v>
      </c>
      <c r="Y11" s="63">
        <v>0.38731286113865943</v>
      </c>
      <c r="Z11" s="63">
        <v>3.0237891255198157E-3</v>
      </c>
    </row>
    <row r="12" spans="1:26" x14ac:dyDescent="0.2">
      <c r="A12" s="11" t="s">
        <v>11</v>
      </c>
      <c r="B12" s="13">
        <v>29239</v>
      </c>
      <c r="C12" s="15"/>
      <c r="D12" s="13">
        <v>321804</v>
      </c>
      <c r="E12" s="13">
        <v>323238</v>
      </c>
      <c r="F12" s="14">
        <v>1434</v>
      </c>
      <c r="G12" s="3">
        <v>4.4561285751575494E-3</v>
      </c>
      <c r="H12" s="15"/>
      <c r="I12" s="19">
        <v>11.052479736227504</v>
      </c>
      <c r="J12" s="19">
        <v>11.055029241766134</v>
      </c>
      <c r="K12" s="33">
        <v>2.5495055386297594E-3</v>
      </c>
      <c r="L12" s="3">
        <v>2.3067271774976096E-4</v>
      </c>
      <c r="M12" s="15"/>
      <c r="N12" s="19">
        <v>1.5857803884078825</v>
      </c>
      <c r="O12" s="19">
        <v>1.6467201923664745</v>
      </c>
      <c r="P12" s="33">
        <v>6.0939803958591998E-2</v>
      </c>
      <c r="Q12" s="3">
        <v>3.8428905038846731E-2</v>
      </c>
      <c r="R12" s="15"/>
      <c r="S12" s="13">
        <v>101962</v>
      </c>
      <c r="T12" s="13">
        <v>100583</v>
      </c>
      <c r="U12" s="14">
        <v>-1379</v>
      </c>
      <c r="V12" s="129">
        <v>-1.3524646436907867E-2</v>
      </c>
      <c r="W12" s="15"/>
      <c r="X12" s="3">
        <v>0.31684503610893588</v>
      </c>
      <c r="Y12" s="3">
        <v>0.31117319127082832</v>
      </c>
      <c r="Z12" s="3">
        <v>-5.6718448381075648E-3</v>
      </c>
    </row>
    <row r="13" spans="1:26" x14ac:dyDescent="0.2">
      <c r="A13" s="59" t="s">
        <v>21</v>
      </c>
      <c r="B13" s="61">
        <v>28592</v>
      </c>
      <c r="C13" s="60"/>
      <c r="D13" s="61">
        <v>309685</v>
      </c>
      <c r="E13" s="61">
        <v>313851</v>
      </c>
      <c r="F13" s="62">
        <v>4166</v>
      </c>
      <c r="G13" s="63">
        <v>1.3452379030304988E-2</v>
      </c>
      <c r="H13" s="60"/>
      <c r="I13" s="89">
        <v>10.979790817230988</v>
      </c>
      <c r="J13" s="89">
        <v>10.976881645215444</v>
      </c>
      <c r="K13" s="88">
        <v>-2.9091720155438594E-3</v>
      </c>
      <c r="L13" s="128">
        <v>-2.6495696174633757E-4</v>
      </c>
      <c r="M13" s="60"/>
      <c r="N13" s="89">
        <v>1.0258206631554541</v>
      </c>
      <c r="O13" s="89">
        <v>1.1037489010022858</v>
      </c>
      <c r="P13" s="88">
        <v>7.7928237846831783E-2</v>
      </c>
      <c r="Q13" s="63">
        <v>7.5966726588565944E-2</v>
      </c>
      <c r="R13" s="60"/>
      <c r="S13" s="61">
        <v>144673</v>
      </c>
      <c r="T13" s="61">
        <v>142855</v>
      </c>
      <c r="U13" s="62">
        <v>-1818</v>
      </c>
      <c r="V13" s="128">
        <v>-1.2566270140247316E-2</v>
      </c>
      <c r="W13" s="60"/>
      <c r="X13" s="63">
        <v>0.46716179343526487</v>
      </c>
      <c r="Y13" s="63">
        <v>0.45516821676528035</v>
      </c>
      <c r="Z13" s="128">
        <v>-1.1993576669984518E-2</v>
      </c>
    </row>
    <row r="14" spans="1:26" x14ac:dyDescent="0.2">
      <c r="A14" s="11" t="s">
        <v>12</v>
      </c>
      <c r="B14" s="13">
        <v>21548</v>
      </c>
      <c r="C14" s="15"/>
      <c r="D14" s="13">
        <v>356559</v>
      </c>
      <c r="E14" s="13">
        <v>316853</v>
      </c>
      <c r="F14" s="14">
        <v>-39706</v>
      </c>
      <c r="G14" s="129">
        <v>-0.11135884944707608</v>
      </c>
      <c r="H14" s="15"/>
      <c r="I14" s="19">
        <v>16.744575936883628</v>
      </c>
      <c r="J14" s="19">
        <v>14.704520141080378</v>
      </c>
      <c r="K14" s="33">
        <v>-2.0400557958032497</v>
      </c>
      <c r="L14" s="129">
        <v>-0.12183382866744186</v>
      </c>
      <c r="M14" s="15"/>
      <c r="N14" s="19">
        <v>1.0267072482463919</v>
      </c>
      <c r="O14" s="19">
        <v>1.4161534267146982</v>
      </c>
      <c r="P14" s="33">
        <v>0.38944617846830631</v>
      </c>
      <c r="Q14" s="3">
        <v>0.3793156999071326</v>
      </c>
      <c r="R14" s="15"/>
      <c r="S14" s="13">
        <v>122245</v>
      </c>
      <c r="T14" s="13">
        <v>93726</v>
      </c>
      <c r="U14" s="14">
        <v>-28519</v>
      </c>
      <c r="V14" s="129">
        <v>-0.23329379524724939</v>
      </c>
      <c r="W14" s="15"/>
      <c r="X14" s="3">
        <v>0.34284648543438812</v>
      </c>
      <c r="Y14" s="3">
        <v>0.29580278551883682</v>
      </c>
      <c r="Z14" s="129">
        <v>-4.7043699915551296E-2</v>
      </c>
    </row>
    <row r="15" spans="1:26" x14ac:dyDescent="0.2">
      <c r="A15" s="59" t="s">
        <v>22</v>
      </c>
      <c r="B15" s="61">
        <v>20985</v>
      </c>
      <c r="C15" s="60"/>
      <c r="D15" s="61">
        <v>216421</v>
      </c>
      <c r="E15" s="61">
        <v>187919</v>
      </c>
      <c r="F15" s="62">
        <v>-28502</v>
      </c>
      <c r="G15" s="128">
        <v>-0.13169701646328222</v>
      </c>
      <c r="H15" s="60"/>
      <c r="I15" s="89">
        <v>10.248176910692301</v>
      </c>
      <c r="J15" s="89">
        <v>8.9549201810817252</v>
      </c>
      <c r="K15" s="88">
        <v>-1.2932567296105759</v>
      </c>
      <c r="L15" s="128">
        <v>-0.12619383338916343</v>
      </c>
      <c r="M15" s="60"/>
      <c r="N15" s="89">
        <v>1.4202344078118438</v>
      </c>
      <c r="O15" s="89">
        <v>1.3046759468184816</v>
      </c>
      <c r="P15" s="88">
        <v>-0.1155584609933622</v>
      </c>
      <c r="Q15" s="128">
        <v>-8.1365766353600183E-2</v>
      </c>
      <c r="R15" s="60"/>
      <c r="S15" s="61">
        <v>85586</v>
      </c>
      <c r="T15" s="61">
        <v>75625</v>
      </c>
      <c r="U15" s="62">
        <v>-9961</v>
      </c>
      <c r="V15" s="128">
        <v>-0.11638585750005842</v>
      </c>
      <c r="W15" s="60"/>
      <c r="X15" s="63">
        <v>0.39546069928518951</v>
      </c>
      <c r="Y15" s="63">
        <v>0.40243402742671042</v>
      </c>
      <c r="Z15" s="63">
        <v>6.973328141520907E-3</v>
      </c>
    </row>
    <row r="16" spans="1:26" x14ac:dyDescent="0.2">
      <c r="A16" s="11" t="s">
        <v>23</v>
      </c>
      <c r="B16" s="13">
        <v>18071</v>
      </c>
      <c r="C16" s="15"/>
      <c r="D16" s="13">
        <v>214708</v>
      </c>
      <c r="E16" s="13">
        <v>214759</v>
      </c>
      <c r="F16" s="14">
        <v>51</v>
      </c>
      <c r="G16" s="3">
        <v>2.3753190379492147E-4</v>
      </c>
      <c r="H16" s="15"/>
      <c r="I16" s="19">
        <v>11.858389484148901</v>
      </c>
      <c r="J16" s="19">
        <v>11.88417907144043</v>
      </c>
      <c r="K16" s="33">
        <v>2.5789587291528804E-2</v>
      </c>
      <c r="L16" s="3">
        <v>2.1747967821432851E-3</v>
      </c>
      <c r="M16" s="15"/>
      <c r="N16" s="19">
        <v>1.127899096978898</v>
      </c>
      <c r="O16" s="19">
        <v>1.1790163106433673</v>
      </c>
      <c r="P16" s="33">
        <v>5.1117213664469308E-2</v>
      </c>
      <c r="Q16" s="3">
        <v>4.532073285756489E-2</v>
      </c>
      <c r="R16" s="15"/>
      <c r="S16" s="13">
        <v>119855</v>
      </c>
      <c r="T16" s="13">
        <v>118725</v>
      </c>
      <c r="U16" s="14">
        <v>-1130</v>
      </c>
      <c r="V16" s="129">
        <v>-9.4280589045096161E-3</v>
      </c>
      <c r="W16" s="15"/>
      <c r="X16" s="3">
        <v>0.55822326135961398</v>
      </c>
      <c r="Y16" s="3">
        <v>0.55282898504835654</v>
      </c>
      <c r="Z16" s="129">
        <v>-5.3942763112574399E-3</v>
      </c>
    </row>
    <row r="17" spans="1:26" x14ac:dyDescent="0.2">
      <c r="A17" s="59" t="s">
        <v>24</v>
      </c>
      <c r="B17" s="61">
        <v>15786</v>
      </c>
      <c r="C17" s="60"/>
      <c r="D17" s="61">
        <v>132784</v>
      </c>
      <c r="E17" s="61">
        <v>130387</v>
      </c>
      <c r="F17" s="62">
        <v>-2397</v>
      </c>
      <c r="G17" s="128">
        <v>-1.8051873719725268E-2</v>
      </c>
      <c r="H17" s="60"/>
      <c r="I17" s="89">
        <v>8.3590808939250874</v>
      </c>
      <c r="J17" s="89">
        <v>8.259660458634233</v>
      </c>
      <c r="K17" s="88">
        <v>-9.9420435290854314E-2</v>
      </c>
      <c r="L17" s="128">
        <v>-1.1893704170647222E-2</v>
      </c>
      <c r="M17" s="60"/>
      <c r="N17" s="89">
        <v>2.1785011156319727</v>
      </c>
      <c r="O17" s="89">
        <v>1.7083355170064463</v>
      </c>
      <c r="P17" s="88">
        <v>-0.47016559862552643</v>
      </c>
      <c r="Q17" s="128">
        <v>-0.21582068296950752</v>
      </c>
      <c r="R17" s="60"/>
      <c r="S17" s="61">
        <v>50141</v>
      </c>
      <c r="T17" s="61">
        <v>43035</v>
      </c>
      <c r="U17" s="62">
        <v>-7106</v>
      </c>
      <c r="V17" s="128">
        <v>-0.14172034861690033</v>
      </c>
      <c r="W17" s="60"/>
      <c r="X17" s="63">
        <v>0.3776132666586336</v>
      </c>
      <c r="Y17" s="63">
        <v>0.33005591048187322</v>
      </c>
      <c r="Z17" s="128">
        <v>-4.7557356176760379E-2</v>
      </c>
    </row>
    <row r="18" spans="1:26" x14ac:dyDescent="0.2">
      <c r="A18" s="11" t="s">
        <v>25</v>
      </c>
      <c r="B18" s="13">
        <v>13755</v>
      </c>
      <c r="C18" s="15"/>
      <c r="D18" s="13">
        <v>83239</v>
      </c>
      <c r="E18" s="13">
        <v>78341</v>
      </c>
      <c r="F18" s="14">
        <v>-4898</v>
      </c>
      <c r="G18" s="129">
        <v>-5.8842609834332461E-2</v>
      </c>
      <c r="H18" s="15"/>
      <c r="I18" s="19">
        <v>6.0174221065567846</v>
      </c>
      <c r="J18" s="19">
        <v>5.6954561977462737</v>
      </c>
      <c r="K18" s="33">
        <v>-0.3219659088105109</v>
      </c>
      <c r="L18" s="129">
        <v>-5.3505621362291679E-2</v>
      </c>
      <c r="M18" s="15"/>
      <c r="N18" s="19">
        <v>0.71226019543750962</v>
      </c>
      <c r="O18" s="19">
        <v>0.75340924390759945</v>
      </c>
      <c r="P18" s="33">
        <v>4.1149048470089822E-2</v>
      </c>
      <c r="Q18" s="3">
        <v>5.7772494846232141E-2</v>
      </c>
      <c r="R18" s="15"/>
      <c r="S18" s="13">
        <v>24885</v>
      </c>
      <c r="T18" s="13">
        <v>23554</v>
      </c>
      <c r="U18" s="14">
        <v>-1331</v>
      </c>
      <c r="V18" s="129">
        <v>-5.3486035764516777E-2</v>
      </c>
      <c r="W18" s="15"/>
      <c r="X18" s="3">
        <v>0.29895842093249558</v>
      </c>
      <c r="Y18" s="3">
        <v>0.30065993541057684</v>
      </c>
      <c r="Z18" s="3">
        <v>1.7015144780812563E-3</v>
      </c>
    </row>
    <row r="19" spans="1:26" x14ac:dyDescent="0.2">
      <c r="A19" s="59" t="s">
        <v>13</v>
      </c>
      <c r="B19" s="61">
        <v>13536</v>
      </c>
      <c r="C19" s="60"/>
      <c r="D19" s="61">
        <v>65717</v>
      </c>
      <c r="E19" s="61">
        <v>67473</v>
      </c>
      <c r="F19" s="62">
        <v>1756</v>
      </c>
      <c r="G19" s="63">
        <v>2.672063545201394E-2</v>
      </c>
      <c r="H19" s="60"/>
      <c r="I19" s="89">
        <v>4.9601479356932598</v>
      </c>
      <c r="J19" s="89">
        <v>4.9847074468085104</v>
      </c>
      <c r="K19" s="88">
        <v>2.4559511115250565E-2</v>
      </c>
      <c r="L19" s="63">
        <v>4.9513666595546778E-3</v>
      </c>
      <c r="M19" s="60"/>
      <c r="N19" s="89">
        <v>1.1238670178198857</v>
      </c>
      <c r="O19" s="89">
        <v>1.2331944292137296</v>
      </c>
      <c r="P19" s="88">
        <v>0.10932741139384383</v>
      </c>
      <c r="Q19" s="63">
        <v>9.7277889341321491E-2</v>
      </c>
      <c r="R19" s="60"/>
      <c r="S19" s="61">
        <v>23760</v>
      </c>
      <c r="T19" s="61">
        <v>25484</v>
      </c>
      <c r="U19" s="62">
        <v>1724</v>
      </c>
      <c r="V19" s="63">
        <v>7.2558922558922559E-2</v>
      </c>
      <c r="W19" s="60"/>
      <c r="X19" s="63">
        <v>0.36155028379262594</v>
      </c>
      <c r="Y19" s="63">
        <v>0.37769181746772784</v>
      </c>
      <c r="Z19" s="63">
        <v>1.6141533675101905E-2</v>
      </c>
    </row>
    <row r="20" spans="1:26" x14ac:dyDescent="0.2">
      <c r="A20" s="11" t="s">
        <v>26</v>
      </c>
      <c r="B20" s="13">
        <v>11759</v>
      </c>
      <c r="C20" s="15"/>
      <c r="D20" s="13">
        <v>89356</v>
      </c>
      <c r="E20" s="13">
        <v>82388</v>
      </c>
      <c r="F20" s="14">
        <v>-6968</v>
      </c>
      <c r="G20" s="129">
        <v>-7.7980213975558446E-2</v>
      </c>
      <c r="H20" s="15"/>
      <c r="I20" s="19">
        <v>7.6582104902296884</v>
      </c>
      <c r="J20" s="19">
        <v>7.0063780933752868</v>
      </c>
      <c r="K20" s="33">
        <v>-0.65183239685440153</v>
      </c>
      <c r="L20" s="129">
        <v>-8.5115497633031431E-2</v>
      </c>
      <c r="M20" s="15"/>
      <c r="N20" s="19">
        <v>1.655169858852295</v>
      </c>
      <c r="O20" s="19">
        <v>1.0352982570778724</v>
      </c>
      <c r="P20" s="33">
        <v>-0.61987160177442258</v>
      </c>
      <c r="Q20" s="129">
        <v>-0.3745063374971348</v>
      </c>
      <c r="R20" s="15"/>
      <c r="S20" s="13">
        <v>33589</v>
      </c>
      <c r="T20" s="13">
        <v>31140</v>
      </c>
      <c r="U20" s="14">
        <v>-2449</v>
      </c>
      <c r="V20" s="129">
        <v>-7.2910774360653782E-2</v>
      </c>
      <c r="W20" s="15"/>
      <c r="X20" s="3">
        <v>0.3759008908187475</v>
      </c>
      <c r="Y20" s="3">
        <v>0.3779676651939603</v>
      </c>
      <c r="Z20" s="3">
        <v>2.0667743752127987E-3</v>
      </c>
    </row>
    <row r="21" spans="1:26" x14ac:dyDescent="0.2">
      <c r="A21" s="59" t="s">
        <v>29</v>
      </c>
      <c r="B21" s="61">
        <v>10146</v>
      </c>
      <c r="C21" s="60"/>
      <c r="D21" s="61">
        <v>108503</v>
      </c>
      <c r="E21" s="61">
        <v>111522</v>
      </c>
      <c r="F21" s="62">
        <v>3019</v>
      </c>
      <c r="G21" s="63">
        <v>2.7824115462245284E-2</v>
      </c>
      <c r="H21" s="60"/>
      <c r="I21" s="89">
        <v>10.58875768517615</v>
      </c>
      <c r="J21" s="89">
        <v>10.991720875221763</v>
      </c>
      <c r="K21" s="88">
        <v>0.40296319004561276</v>
      </c>
      <c r="L21" s="63">
        <v>3.8055757061071067E-2</v>
      </c>
      <c r="M21" s="60"/>
      <c r="N21" s="89">
        <v>0.74955269866051377</v>
      </c>
      <c r="O21" s="89">
        <v>0.71420246047044811</v>
      </c>
      <c r="P21" s="88">
        <v>-3.5350238190065664E-2</v>
      </c>
      <c r="Q21" s="128">
        <v>-4.7161778288889115E-2</v>
      </c>
      <c r="R21" s="60"/>
      <c r="S21" s="61">
        <v>31623</v>
      </c>
      <c r="T21" s="61">
        <v>35176</v>
      </c>
      <c r="U21" s="62">
        <v>3553</v>
      </c>
      <c r="V21" s="63">
        <v>0.11235493153717231</v>
      </c>
      <c r="W21" s="60"/>
      <c r="X21" s="63">
        <v>0.29144816272361135</v>
      </c>
      <c r="Y21" s="63">
        <v>0.31541758576783058</v>
      </c>
      <c r="Z21" s="63">
        <v>2.3969423044219229E-2</v>
      </c>
    </row>
    <row r="22" spans="1:26" x14ac:dyDescent="0.2">
      <c r="A22" s="11" t="s">
        <v>27</v>
      </c>
      <c r="B22" s="13">
        <v>8796</v>
      </c>
      <c r="C22" s="15"/>
      <c r="D22" s="13">
        <v>78107</v>
      </c>
      <c r="E22" s="13">
        <v>78290</v>
      </c>
      <c r="F22" s="14">
        <v>183</v>
      </c>
      <c r="G22" s="3">
        <v>2.3429398133329917E-3</v>
      </c>
      <c r="H22" s="15"/>
      <c r="I22" s="19">
        <v>9.011999538479289</v>
      </c>
      <c r="J22" s="19">
        <v>8.900636653024101</v>
      </c>
      <c r="K22" s="33">
        <v>-0.11136288545518802</v>
      </c>
      <c r="L22" s="129">
        <v>-1.2357178335361934E-2</v>
      </c>
      <c r="M22" s="15"/>
      <c r="N22" s="19">
        <v>3.5498341135299731</v>
      </c>
      <c r="O22" s="19">
        <v>3.5917786851401567</v>
      </c>
      <c r="P22" s="33">
        <v>4.1944571610183612E-2</v>
      </c>
      <c r="Q22" s="3">
        <v>1.1815924425965279E-2</v>
      </c>
      <c r="R22" s="15"/>
      <c r="S22" s="13">
        <v>13260</v>
      </c>
      <c r="T22" s="13">
        <v>13765</v>
      </c>
      <c r="U22" s="14">
        <v>505</v>
      </c>
      <c r="V22" s="3">
        <v>3.8084464555052787E-2</v>
      </c>
      <c r="W22" s="15"/>
      <c r="X22" s="3">
        <v>0.16976711434314465</v>
      </c>
      <c r="Y22" s="3">
        <v>0.17582066675182015</v>
      </c>
      <c r="Z22" s="3">
        <v>6.0535524086754999E-3</v>
      </c>
    </row>
    <row r="23" spans="1:26" x14ac:dyDescent="0.2">
      <c r="A23" s="59" t="s">
        <v>28</v>
      </c>
      <c r="B23" s="61">
        <v>8642</v>
      </c>
      <c r="C23" s="60"/>
      <c r="D23" s="61">
        <v>80049</v>
      </c>
      <c r="E23" s="61">
        <v>78293</v>
      </c>
      <c r="F23" s="62">
        <v>-1756</v>
      </c>
      <c r="G23" s="128">
        <v>-2.1936563854639032E-2</v>
      </c>
      <c r="H23" s="60"/>
      <c r="I23" s="89">
        <v>9.3416968140973271</v>
      </c>
      <c r="J23" s="89">
        <v>9.0595926868780374</v>
      </c>
      <c r="K23" s="88">
        <v>-0.28210412721928968</v>
      </c>
      <c r="L23" s="128">
        <v>-3.0198381817912696E-2</v>
      </c>
      <c r="M23" s="60"/>
      <c r="N23" s="89">
        <v>0.7925643564356436</v>
      </c>
      <c r="O23" s="89">
        <v>0.81132642487046636</v>
      </c>
      <c r="P23" s="88">
        <v>1.8762068434822754E-2</v>
      </c>
      <c r="Q23" s="63">
        <v>2.3672611924160179E-2</v>
      </c>
      <c r="R23" s="60"/>
      <c r="S23" s="61">
        <v>18917</v>
      </c>
      <c r="T23" s="61">
        <v>22134</v>
      </c>
      <c r="U23" s="62">
        <v>3217</v>
      </c>
      <c r="V23" s="63">
        <v>0.17005867738013428</v>
      </c>
      <c r="W23" s="60"/>
      <c r="X23" s="63">
        <v>0.23631775537483291</v>
      </c>
      <c r="Y23" s="63">
        <v>0.28270726629456017</v>
      </c>
      <c r="Z23" s="63">
        <v>4.6389510919727261E-2</v>
      </c>
    </row>
    <row r="24" spans="1:26" x14ac:dyDescent="0.2">
      <c r="A24" s="11" t="s">
        <v>30</v>
      </c>
      <c r="B24" s="13">
        <v>8487</v>
      </c>
      <c r="C24" s="15"/>
      <c r="D24" s="13">
        <v>82500</v>
      </c>
      <c r="E24" s="13">
        <v>69189</v>
      </c>
      <c r="F24" s="14">
        <v>-13311</v>
      </c>
      <c r="G24" s="129">
        <v>-0.16134545454545454</v>
      </c>
      <c r="H24" s="15"/>
      <c r="I24" s="19">
        <v>9.6683464197820221</v>
      </c>
      <c r="J24" s="19">
        <v>8.1523506539413226</v>
      </c>
      <c r="K24" s="33">
        <v>-1.5159957658406995</v>
      </c>
      <c r="L24" s="129">
        <v>-0.15679990145355988</v>
      </c>
      <c r="M24" s="15"/>
      <c r="N24" s="19">
        <v>1.1698808848553601</v>
      </c>
      <c r="O24" s="19">
        <v>1.0556437093771933</v>
      </c>
      <c r="P24" s="33">
        <v>-0.11423717547816681</v>
      </c>
      <c r="Q24" s="129">
        <v>-9.7648552905700889E-2</v>
      </c>
      <c r="R24" s="15"/>
      <c r="S24" s="13">
        <v>29500</v>
      </c>
      <c r="T24" s="13">
        <v>17235</v>
      </c>
      <c r="U24" s="14">
        <v>-12265</v>
      </c>
      <c r="V24" s="129">
        <v>-0.41576271186440678</v>
      </c>
      <c r="W24" s="15"/>
      <c r="X24" s="3">
        <v>0.3575757575757576</v>
      </c>
      <c r="Y24" s="3">
        <v>0.24910029050860685</v>
      </c>
      <c r="Z24" s="129">
        <v>-0.10847546706715075</v>
      </c>
    </row>
    <row r="25" spans="1:26" x14ac:dyDescent="0.2">
      <c r="A25" s="59" t="s">
        <v>32</v>
      </c>
      <c r="B25" s="61">
        <v>7111</v>
      </c>
      <c r="C25" s="60"/>
      <c r="D25" s="61">
        <v>39807</v>
      </c>
      <c r="E25" s="61">
        <v>37737</v>
      </c>
      <c r="F25" s="62">
        <v>-2070</v>
      </c>
      <c r="G25" s="128">
        <v>-5.2000904363554146E-2</v>
      </c>
      <c r="H25" s="60"/>
      <c r="I25" s="89">
        <v>5.6200762388818299</v>
      </c>
      <c r="J25" s="89">
        <v>5.3068485445085081</v>
      </c>
      <c r="K25" s="88">
        <v>-0.31322769437332187</v>
      </c>
      <c r="L25" s="128">
        <v>-5.5733709127697109E-2</v>
      </c>
      <c r="M25" s="60"/>
      <c r="N25" s="89">
        <v>1.4798141263940521</v>
      </c>
      <c r="O25" s="89">
        <v>1.3574460431654676</v>
      </c>
      <c r="P25" s="88">
        <v>-0.1223680832285845</v>
      </c>
      <c r="Q25" s="128">
        <v>-8.2691522567611808E-2</v>
      </c>
      <c r="R25" s="60"/>
      <c r="S25" s="61">
        <v>14013</v>
      </c>
      <c r="T25" s="61">
        <v>12791</v>
      </c>
      <c r="U25" s="62">
        <v>-1222</v>
      </c>
      <c r="V25" s="128">
        <v>-8.7204738457146935E-2</v>
      </c>
      <c r="W25" s="60"/>
      <c r="X25" s="63">
        <v>0.35202351345240784</v>
      </c>
      <c r="Y25" s="63">
        <v>0.33895116198955932</v>
      </c>
      <c r="Z25" s="128">
        <v>-1.3072351462848519E-2</v>
      </c>
    </row>
    <row r="26" spans="1:26" x14ac:dyDescent="0.2">
      <c r="A26" s="11" t="s">
        <v>31</v>
      </c>
      <c r="B26" s="13">
        <v>7108</v>
      </c>
      <c r="C26" s="15"/>
      <c r="D26" s="13">
        <v>54402</v>
      </c>
      <c r="E26" s="13">
        <v>51794</v>
      </c>
      <c r="F26" s="14">
        <v>-2608</v>
      </c>
      <c r="G26" s="129">
        <v>-4.793941399213264E-2</v>
      </c>
      <c r="H26" s="15"/>
      <c r="I26" s="19">
        <v>7.547447280799112</v>
      </c>
      <c r="J26" s="19">
        <v>7.2867191896454697</v>
      </c>
      <c r="K26" s="33">
        <v>-0.26072809115364226</v>
      </c>
      <c r="L26" s="129">
        <v>-3.4545202033665186E-2</v>
      </c>
      <c r="M26" s="15"/>
      <c r="N26" s="19">
        <v>1.1208356511527289</v>
      </c>
      <c r="O26" s="19">
        <v>1.1021172465155868</v>
      </c>
      <c r="P26" s="33">
        <v>-1.8718404637142028E-2</v>
      </c>
      <c r="Q26" s="129">
        <v>-1.6700400828516645E-2</v>
      </c>
      <c r="R26" s="15"/>
      <c r="S26" s="13">
        <v>14181</v>
      </c>
      <c r="T26" s="13">
        <v>18284</v>
      </c>
      <c r="U26" s="14">
        <v>4103</v>
      </c>
      <c r="V26" s="3">
        <v>0.28933079472533674</v>
      </c>
      <c r="W26" s="15"/>
      <c r="X26" s="3">
        <v>0.26067056358222124</v>
      </c>
      <c r="Y26" s="3">
        <v>0.35301386260956868</v>
      </c>
      <c r="Z26" s="3">
        <v>9.2343299027347447E-2</v>
      </c>
    </row>
    <row r="27" spans="1:26" x14ac:dyDescent="0.2">
      <c r="A27" s="59" t="s">
        <v>14</v>
      </c>
      <c r="B27" s="61">
        <v>4799</v>
      </c>
      <c r="C27" s="60"/>
      <c r="D27" s="61">
        <v>41091</v>
      </c>
      <c r="E27" s="61">
        <v>43484</v>
      </c>
      <c r="F27" s="62">
        <v>2393</v>
      </c>
      <c r="G27" s="63">
        <v>5.8236596821688448E-2</v>
      </c>
      <c r="H27" s="60"/>
      <c r="I27" s="89">
        <v>8.5392768079800501</v>
      </c>
      <c r="J27" s="89">
        <v>9.0610543863304862</v>
      </c>
      <c r="K27" s="88">
        <v>0.52177757835043614</v>
      </c>
      <c r="L27" s="63">
        <v>6.1103251491136712E-2</v>
      </c>
      <c r="M27" s="60"/>
      <c r="N27" s="89">
        <v>1.0742745098039215</v>
      </c>
      <c r="O27" s="89">
        <v>1.6396681749622926</v>
      </c>
      <c r="P27" s="88">
        <v>0.56539366515837108</v>
      </c>
      <c r="Q27" s="63">
        <v>0.52630278387743534</v>
      </c>
      <c r="R27" s="60"/>
      <c r="S27" s="61">
        <v>14889</v>
      </c>
      <c r="T27" s="61">
        <v>16895</v>
      </c>
      <c r="U27" s="62">
        <v>2006</v>
      </c>
      <c r="V27" s="63">
        <v>0.13473033783329974</v>
      </c>
      <c r="W27" s="60"/>
      <c r="X27" s="63">
        <v>0.36234211871212674</v>
      </c>
      <c r="Y27" s="63">
        <v>0.38853371354981142</v>
      </c>
      <c r="Z27" s="63">
        <v>2.6191594837684684E-2</v>
      </c>
    </row>
    <row r="28" spans="1:26" x14ac:dyDescent="0.2">
      <c r="A28" s="11" t="s">
        <v>15</v>
      </c>
      <c r="B28" s="13">
        <v>2491</v>
      </c>
      <c r="C28" s="15"/>
      <c r="D28" s="13">
        <v>43541</v>
      </c>
      <c r="E28" s="13">
        <v>44561</v>
      </c>
      <c r="F28" s="14">
        <v>1020</v>
      </c>
      <c r="G28" s="3">
        <v>2.3426195999173192E-2</v>
      </c>
      <c r="H28" s="15"/>
      <c r="I28" s="19">
        <v>17.528582930756844</v>
      </c>
      <c r="J28" s="19">
        <v>17.888799678843839</v>
      </c>
      <c r="K28" s="33">
        <v>0.36021674808699444</v>
      </c>
      <c r="L28" s="3">
        <v>2.0550249242049887E-2</v>
      </c>
      <c r="M28" s="15"/>
      <c r="N28" s="19">
        <v>1.8948994690573593</v>
      </c>
      <c r="O28" s="19">
        <v>1.9398807191676462</v>
      </c>
      <c r="P28" s="33">
        <v>4.4981250110286863E-2</v>
      </c>
      <c r="Q28" s="3">
        <v>2.3738066765443409E-2</v>
      </c>
      <c r="R28" s="15"/>
      <c r="S28" s="13">
        <v>8378</v>
      </c>
      <c r="T28" s="13">
        <v>8858</v>
      </c>
      <c r="U28" s="14">
        <v>480</v>
      </c>
      <c r="V28" s="3">
        <v>5.7292910002387204E-2</v>
      </c>
      <c r="W28" s="15"/>
      <c r="X28" s="3">
        <v>0.19241634321673826</v>
      </c>
      <c r="Y28" s="3">
        <v>0.19878368977356881</v>
      </c>
      <c r="Z28" s="3">
        <v>6.3673465568305498E-3</v>
      </c>
    </row>
    <row r="29" spans="1:26" x14ac:dyDescent="0.2">
      <c r="A29" s="11"/>
      <c r="B29" s="11"/>
      <c r="C29" s="16"/>
      <c r="D29" s="11"/>
      <c r="E29" s="11"/>
      <c r="F29" s="14"/>
      <c r="G29" s="3"/>
      <c r="H29" s="16"/>
      <c r="I29" s="11"/>
      <c r="J29" s="11"/>
      <c r="K29" s="33"/>
      <c r="L29" s="3"/>
      <c r="M29" s="16"/>
      <c r="N29" s="19"/>
      <c r="O29" s="19"/>
      <c r="P29" s="33"/>
      <c r="Q29" s="3"/>
      <c r="R29" s="16"/>
      <c r="S29" s="11"/>
      <c r="T29" s="11"/>
      <c r="U29" s="14"/>
      <c r="V29" s="3"/>
      <c r="W29" s="16"/>
      <c r="X29" s="11"/>
      <c r="Y29" s="11"/>
      <c r="Z29" s="11"/>
    </row>
    <row r="30" spans="1:26" x14ac:dyDescent="0.2">
      <c r="A30" s="65" t="s">
        <v>1</v>
      </c>
      <c r="B30" s="71">
        <v>568158</v>
      </c>
      <c r="C30" s="71"/>
      <c r="D30" s="71">
        <v>5181007</v>
      </c>
      <c r="E30" s="71">
        <v>4983075</v>
      </c>
      <c r="F30" s="72">
        <v>-197932</v>
      </c>
      <c r="G30" s="132">
        <v>-3.8203384013957134E-2</v>
      </c>
      <c r="H30" s="71"/>
      <c r="I30" s="84">
        <v>9.1922782128574614</v>
      </c>
      <c r="J30" s="84">
        <v>8.7705796626994612</v>
      </c>
      <c r="K30" s="83">
        <v>-0.42169855015800017</v>
      </c>
      <c r="L30" s="132">
        <v>-4.5875303204831228E-2</v>
      </c>
      <c r="M30" s="71"/>
      <c r="N30" s="84">
        <v>1.3517826234201176</v>
      </c>
      <c r="O30" s="84">
        <v>1.3689687504550112</v>
      </c>
      <c r="P30" s="83">
        <v>1.7186127034893639E-2</v>
      </c>
      <c r="Q30" s="73">
        <v>1.2713676546167882E-2</v>
      </c>
      <c r="R30" s="71"/>
      <c r="S30" s="71">
        <v>1802136</v>
      </c>
      <c r="T30" s="71">
        <v>1747661</v>
      </c>
      <c r="U30" s="72">
        <v>-54475</v>
      </c>
      <c r="V30" s="132">
        <v>-3.0228018307164387E-2</v>
      </c>
      <c r="W30" s="71"/>
      <c r="X30" s="73">
        <v>0.34783508302536553</v>
      </c>
      <c r="Y30" s="73">
        <v>0.35071938511862655</v>
      </c>
      <c r="Z30" s="73">
        <v>2.8843020932610153E-3</v>
      </c>
    </row>
  </sheetData>
  <mergeCells count="6">
    <mergeCell ref="X3:Z3"/>
    <mergeCell ref="A1:B1"/>
    <mergeCell ref="D3:G3"/>
    <mergeCell ref="I3:L3"/>
    <mergeCell ref="N3:Q3"/>
    <mergeCell ref="S3:V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workbookViewId="0">
      <pane xSplit="3" topLeftCell="D1" activePane="topRight" state="frozen"/>
      <selection pane="topRight" activeCell="O6" sqref="O6:O30"/>
    </sheetView>
  </sheetViews>
  <sheetFormatPr defaultRowHeight="12.75" x14ac:dyDescent="0.2"/>
  <cols>
    <col min="1" max="1" width="19.85546875" style="8" bestFit="1" customWidth="1"/>
    <col min="2" max="2" width="15.85546875" style="8" bestFit="1" customWidth="1"/>
    <col min="3" max="3" width="2.7109375" style="8" customWidth="1"/>
    <col min="4" max="5" width="8" style="8" customWidth="1"/>
    <col min="6" max="6" width="8" style="9" customWidth="1"/>
    <col min="7" max="7" width="8" style="10" customWidth="1"/>
    <col min="8" max="8" width="2.7109375" style="8" customWidth="1"/>
    <col min="9" max="9" width="9.5703125" style="21" customWidth="1"/>
    <col min="10" max="10" width="9.5703125" style="8" customWidth="1"/>
    <col min="11" max="11" width="9.5703125" style="22" customWidth="1"/>
    <col min="12" max="12" width="9.5703125" style="10" customWidth="1"/>
    <col min="13" max="13" width="2.7109375" style="8" customWidth="1"/>
    <col min="14" max="15" width="9" style="8" customWidth="1"/>
    <col min="16" max="16" width="9" style="9" customWidth="1"/>
    <col min="17" max="17" width="9" style="10" customWidth="1"/>
    <col min="18" max="18" width="2.7109375" style="8" customWidth="1"/>
    <col min="19" max="19" width="8.85546875" style="28" customWidth="1"/>
    <col min="20" max="20" width="8.85546875" style="8" customWidth="1"/>
    <col min="21" max="21" width="8.85546875" style="30" customWidth="1"/>
    <col min="22" max="22" width="8.85546875" style="10" customWidth="1"/>
    <col min="23" max="23" width="2.7109375" style="8" customWidth="1"/>
    <col min="24" max="24" width="9.7109375" style="21" customWidth="1"/>
    <col min="25" max="25" width="9.7109375" style="8" customWidth="1"/>
    <col min="26" max="26" width="9.7109375" style="41" customWidth="1"/>
    <col min="27" max="27" width="9.7109375" style="10" customWidth="1"/>
    <col min="28" max="16384" width="9.140625" style="8"/>
  </cols>
  <sheetData>
    <row r="1" spans="1:28" ht="27.75" customHeight="1" x14ac:dyDescent="0.2">
      <c r="A1" s="140" t="s">
        <v>151</v>
      </c>
      <c r="B1" s="140"/>
      <c r="E1" s="9"/>
      <c r="F1" s="4"/>
      <c r="G1" s="8"/>
      <c r="I1" s="8"/>
      <c r="J1" s="9"/>
      <c r="L1" s="8"/>
      <c r="M1" s="10"/>
      <c r="N1" s="10"/>
      <c r="P1" s="8"/>
      <c r="Q1" s="8"/>
      <c r="S1" s="8"/>
      <c r="U1" s="8"/>
      <c r="V1" s="8"/>
      <c r="X1" s="8"/>
      <c r="Z1" s="8"/>
      <c r="AA1" s="8"/>
    </row>
    <row r="2" spans="1:28" x14ac:dyDescent="0.2">
      <c r="A2" s="23"/>
      <c r="B2" s="23"/>
      <c r="C2" s="23"/>
      <c r="D2" s="23"/>
      <c r="E2" s="23"/>
      <c r="F2" s="25"/>
      <c r="G2" s="34"/>
      <c r="H2" s="23"/>
      <c r="I2" s="35"/>
      <c r="J2" s="23"/>
      <c r="K2" s="134"/>
      <c r="L2" s="34"/>
      <c r="M2" s="23"/>
      <c r="N2" s="23"/>
      <c r="P2" s="25"/>
      <c r="Q2" s="34"/>
      <c r="R2" s="23"/>
      <c r="U2" s="27"/>
      <c r="V2" s="34"/>
      <c r="W2" s="23"/>
      <c r="Z2" s="36"/>
      <c r="AA2" s="34"/>
    </row>
    <row r="3" spans="1:28" x14ac:dyDescent="0.2">
      <c r="A3" s="109" t="s">
        <v>10</v>
      </c>
      <c r="B3" s="110"/>
      <c r="C3" s="110"/>
      <c r="D3" s="147" t="s">
        <v>43</v>
      </c>
      <c r="E3" s="138"/>
      <c r="F3" s="138"/>
      <c r="G3" s="139"/>
      <c r="H3" s="110"/>
      <c r="I3" s="147" t="s">
        <v>40</v>
      </c>
      <c r="J3" s="138"/>
      <c r="K3" s="138"/>
      <c r="L3" s="139"/>
      <c r="M3" s="110"/>
      <c r="N3" s="147" t="s">
        <v>44</v>
      </c>
      <c r="O3" s="138"/>
      <c r="P3" s="138"/>
      <c r="Q3" s="139"/>
      <c r="R3" s="110"/>
      <c r="S3" s="147" t="s">
        <v>45</v>
      </c>
      <c r="T3" s="138"/>
      <c r="U3" s="138"/>
      <c r="V3" s="139"/>
      <c r="W3" s="110"/>
      <c r="X3" s="147" t="s">
        <v>46</v>
      </c>
      <c r="Y3" s="138"/>
      <c r="Z3" s="138"/>
      <c r="AA3" s="139"/>
    </row>
    <row r="4" spans="1:28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69" t="s">
        <v>0</v>
      </c>
      <c r="G4" s="120" t="s">
        <v>8</v>
      </c>
      <c r="H4" s="67"/>
      <c r="I4" s="68" t="s">
        <v>41</v>
      </c>
      <c r="J4" s="68" t="s">
        <v>147</v>
      </c>
      <c r="K4" s="77" t="s">
        <v>0</v>
      </c>
      <c r="L4" s="120" t="s">
        <v>8</v>
      </c>
      <c r="M4" s="67"/>
      <c r="N4" s="68" t="s">
        <v>41</v>
      </c>
      <c r="O4" s="68" t="s">
        <v>147</v>
      </c>
      <c r="P4" s="69" t="s">
        <v>0</v>
      </c>
      <c r="Q4" s="120" t="s">
        <v>8</v>
      </c>
      <c r="R4" s="67"/>
      <c r="S4" s="68" t="s">
        <v>41</v>
      </c>
      <c r="T4" s="68" t="s">
        <v>147</v>
      </c>
      <c r="U4" s="121" t="s">
        <v>0</v>
      </c>
      <c r="V4" s="120" t="s">
        <v>8</v>
      </c>
      <c r="W4" s="67"/>
      <c r="X4" s="68" t="s">
        <v>41</v>
      </c>
      <c r="Y4" s="68" t="s">
        <v>147</v>
      </c>
      <c r="Z4" s="124" t="s">
        <v>0</v>
      </c>
      <c r="AA4" s="120" t="s">
        <v>8</v>
      </c>
    </row>
    <row r="5" spans="1:28" x14ac:dyDescent="0.2">
      <c r="A5" s="11"/>
      <c r="B5" s="11"/>
      <c r="C5" s="12"/>
      <c r="D5" s="11"/>
      <c r="E5" s="11"/>
      <c r="F5" s="14"/>
      <c r="G5" s="37"/>
      <c r="H5" s="12"/>
      <c r="I5" s="11"/>
      <c r="J5" s="11"/>
      <c r="K5" s="33"/>
      <c r="L5" s="37"/>
      <c r="M5" s="12"/>
      <c r="N5" s="11"/>
      <c r="O5" s="11"/>
      <c r="P5" s="14"/>
      <c r="Q5" s="37"/>
      <c r="R5" s="12"/>
      <c r="S5" s="11"/>
      <c r="T5" s="11"/>
      <c r="U5" s="18"/>
      <c r="V5" s="37"/>
      <c r="W5" s="12"/>
      <c r="X5" s="11"/>
      <c r="Y5" s="11"/>
      <c r="Z5" s="38"/>
      <c r="AA5" s="37"/>
      <c r="AB5" s="5"/>
    </row>
    <row r="6" spans="1:28" x14ac:dyDescent="0.2">
      <c r="A6" s="11" t="s">
        <v>16</v>
      </c>
      <c r="B6" s="13">
        <v>92680</v>
      </c>
      <c r="C6" s="15"/>
      <c r="D6" s="39">
        <v>154</v>
      </c>
      <c r="E6" s="39">
        <v>154</v>
      </c>
      <c r="F6" s="14">
        <v>0</v>
      </c>
      <c r="G6" s="37">
        <v>0</v>
      </c>
      <c r="H6" s="15"/>
      <c r="I6" s="19">
        <v>8.3934683555342389</v>
      </c>
      <c r="J6" s="19">
        <v>8.3081570996978851</v>
      </c>
      <c r="K6" s="33">
        <v>-8.5311255836353794E-2</v>
      </c>
      <c r="L6" s="130">
        <v>-1.016400517911094E-2</v>
      </c>
      <c r="M6" s="15"/>
      <c r="N6" s="13">
        <v>87011</v>
      </c>
      <c r="O6" s="13">
        <v>171035</v>
      </c>
      <c r="P6" s="14">
        <v>84024</v>
      </c>
      <c r="Q6" s="37">
        <v>0.96567100711404308</v>
      </c>
      <c r="R6" s="15"/>
      <c r="S6" s="20">
        <v>0.94847282478362294</v>
      </c>
      <c r="T6" s="20">
        <v>1.8454359085023737</v>
      </c>
      <c r="U6" s="18">
        <v>0.89696308371875078</v>
      </c>
      <c r="V6" s="37">
        <v>0.94569191681730769</v>
      </c>
      <c r="W6" s="15"/>
      <c r="X6" s="19">
        <v>11.679328859060403</v>
      </c>
      <c r="Y6" s="19">
        <v>24.225920679886684</v>
      </c>
      <c r="Z6" s="38">
        <v>12.546591820826281</v>
      </c>
      <c r="AA6" s="37">
        <v>1.0742562327194929</v>
      </c>
      <c r="AB6" s="40"/>
    </row>
    <row r="7" spans="1:28" x14ac:dyDescent="0.2">
      <c r="A7" s="59" t="s">
        <v>17</v>
      </c>
      <c r="B7" s="61">
        <v>76366</v>
      </c>
      <c r="C7" s="60"/>
      <c r="D7" s="76">
        <v>38</v>
      </c>
      <c r="E7" s="76">
        <v>38</v>
      </c>
      <c r="F7" s="62">
        <v>0</v>
      </c>
      <c r="G7" s="64">
        <v>0</v>
      </c>
      <c r="H7" s="60"/>
      <c r="I7" s="89">
        <v>2.5182239893969518</v>
      </c>
      <c r="J7" s="89">
        <v>2.4880182280072285</v>
      </c>
      <c r="K7" s="88">
        <v>-3.0205761389723307E-2</v>
      </c>
      <c r="L7" s="131">
        <v>-1.1994866825550649E-2</v>
      </c>
      <c r="M7" s="60"/>
      <c r="N7" s="61">
        <v>74167</v>
      </c>
      <c r="O7" s="61">
        <v>86183</v>
      </c>
      <c r="P7" s="62">
        <v>12016</v>
      </c>
      <c r="Q7" s="64">
        <v>0.16201275499885393</v>
      </c>
      <c r="R7" s="60"/>
      <c r="S7" s="87">
        <v>0.98299536116633535</v>
      </c>
      <c r="T7" s="87">
        <v>1.1285519733912999</v>
      </c>
      <c r="U7" s="122">
        <v>0.14555661222496452</v>
      </c>
      <c r="V7" s="64">
        <v>0.14807456675305153</v>
      </c>
      <c r="W7" s="60"/>
      <c r="X7" s="89">
        <v>24.3649802890933</v>
      </c>
      <c r="Y7" s="89">
        <v>28.312417871222078</v>
      </c>
      <c r="Z7" s="125">
        <v>3.9474375821287779</v>
      </c>
      <c r="AA7" s="64">
        <v>0.16201275499885393</v>
      </c>
      <c r="AB7" s="40"/>
    </row>
    <row r="8" spans="1:28" x14ac:dyDescent="0.2">
      <c r="A8" s="11" t="s">
        <v>33</v>
      </c>
      <c r="B8" s="13">
        <v>46618</v>
      </c>
      <c r="C8" s="15"/>
      <c r="D8" s="39">
        <v>35</v>
      </c>
      <c r="E8" s="39">
        <v>35</v>
      </c>
      <c r="F8" s="14">
        <v>0</v>
      </c>
      <c r="G8" s="37">
        <v>0</v>
      </c>
      <c r="H8" s="15"/>
      <c r="I8" s="19">
        <v>3.7933800099711705</v>
      </c>
      <c r="J8" s="19">
        <v>3.7539147968595818</v>
      </c>
      <c r="K8" s="33">
        <v>-3.9465213111588682E-2</v>
      </c>
      <c r="L8" s="130">
        <v>-1.040370672272526E-2</v>
      </c>
      <c r="M8" s="15"/>
      <c r="N8" s="13">
        <v>64961</v>
      </c>
      <c r="O8" s="13">
        <v>58467</v>
      </c>
      <c r="P8" s="14">
        <v>-6494</v>
      </c>
      <c r="Q8" s="130">
        <v>-9.9967672911439168E-2</v>
      </c>
      <c r="R8" s="15"/>
      <c r="S8" s="20">
        <v>1.4081243361584983</v>
      </c>
      <c r="T8" s="20">
        <v>1.2541722081599382</v>
      </c>
      <c r="U8" s="18">
        <v>-0.15395212799856006</v>
      </c>
      <c r="V8" s="130">
        <v>-0.10933134528344039</v>
      </c>
      <c r="W8" s="15"/>
      <c r="X8" s="19">
        <v>11.420710267229255</v>
      </c>
      <c r="Y8" s="19">
        <v>10.203664921465968</v>
      </c>
      <c r="Z8" s="38">
        <v>-1.217045345763287</v>
      </c>
      <c r="AA8" s="130">
        <v>-0.10656476850266432</v>
      </c>
      <c r="AB8" s="40"/>
    </row>
    <row r="9" spans="1:28" x14ac:dyDescent="0.2">
      <c r="A9" s="59" t="s">
        <v>18</v>
      </c>
      <c r="B9" s="61">
        <v>44175</v>
      </c>
      <c r="C9" s="60"/>
      <c r="D9" s="76">
        <v>84</v>
      </c>
      <c r="E9" s="76">
        <v>84</v>
      </c>
      <c r="F9" s="62">
        <v>0</v>
      </c>
      <c r="G9" s="64">
        <v>0</v>
      </c>
      <c r="H9" s="60"/>
      <c r="I9" s="89">
        <v>9.5877277085330768</v>
      </c>
      <c r="J9" s="89">
        <v>9.5076400679117139</v>
      </c>
      <c r="K9" s="88">
        <v>-8.0087640621362866E-2</v>
      </c>
      <c r="L9" s="131">
        <v>-8.353140916808147E-3</v>
      </c>
      <c r="M9" s="60"/>
      <c r="N9" s="61">
        <v>143113</v>
      </c>
      <c r="O9" s="61">
        <v>140605</v>
      </c>
      <c r="P9" s="62">
        <v>-2508</v>
      </c>
      <c r="Q9" s="131">
        <v>-1.7524613417369491E-2</v>
      </c>
      <c r="R9" s="60"/>
      <c r="S9" s="87">
        <v>3.2669725608364151</v>
      </c>
      <c r="T9" s="87">
        <v>3.1829088851160159</v>
      </c>
      <c r="U9" s="122">
        <v>-8.4063675720399189E-2</v>
      </c>
      <c r="V9" s="131">
        <v>-2.5731368768789745E-2</v>
      </c>
      <c r="W9" s="60"/>
      <c r="X9" s="89">
        <v>10.899695354150799</v>
      </c>
      <c r="Y9" s="89">
        <v>10.708682406702209</v>
      </c>
      <c r="Z9" s="125">
        <v>-0.19101294744858954</v>
      </c>
      <c r="AA9" s="131">
        <v>-1.7524613417369359E-2</v>
      </c>
      <c r="AB9" s="40"/>
    </row>
    <row r="10" spans="1:28" x14ac:dyDescent="0.2">
      <c r="A10" s="11" t="s">
        <v>19</v>
      </c>
      <c r="B10" s="13">
        <v>40579</v>
      </c>
      <c r="C10" s="15"/>
      <c r="D10" s="39">
        <v>65</v>
      </c>
      <c r="E10" s="39">
        <v>65</v>
      </c>
      <c r="F10" s="14">
        <v>0</v>
      </c>
      <c r="G10" s="37">
        <v>0</v>
      </c>
      <c r="H10" s="15"/>
      <c r="I10" s="19">
        <v>8.1000922164344651</v>
      </c>
      <c r="J10" s="19">
        <v>8.0090687301313483</v>
      </c>
      <c r="K10" s="33">
        <v>-9.1023486303116741E-2</v>
      </c>
      <c r="L10" s="130">
        <v>-1.123733951058447E-2</v>
      </c>
      <c r="M10" s="15"/>
      <c r="N10" s="13">
        <v>69871</v>
      </c>
      <c r="O10" s="13">
        <v>67899</v>
      </c>
      <c r="P10" s="14">
        <v>-1972</v>
      </c>
      <c r="Q10" s="130">
        <v>-2.8223440340055243E-2</v>
      </c>
      <c r="R10" s="15"/>
      <c r="S10" s="20">
        <v>1.7414201330907459</v>
      </c>
      <c r="T10" s="20">
        <v>1.6732546390990415</v>
      </c>
      <c r="U10" s="18">
        <v>-6.8165493991704462E-2</v>
      </c>
      <c r="V10" s="130">
        <v>-3.914362346938155E-2</v>
      </c>
      <c r="W10" s="15"/>
      <c r="X10" s="19">
        <v>9.5140250544662308</v>
      </c>
      <c r="Y10" s="19">
        <v>8.8226351351351351</v>
      </c>
      <c r="Z10" s="38">
        <v>-0.69138991933109573</v>
      </c>
      <c r="AA10" s="130">
        <v>-7.2670601072942528E-2</v>
      </c>
      <c r="AB10" s="40"/>
    </row>
    <row r="11" spans="1:28" x14ac:dyDescent="0.2">
      <c r="A11" s="59" t="s">
        <v>20</v>
      </c>
      <c r="B11" s="61">
        <v>36889</v>
      </c>
      <c r="C11" s="60"/>
      <c r="D11" s="76">
        <v>36</v>
      </c>
      <c r="E11" s="76">
        <v>36</v>
      </c>
      <c r="F11" s="62">
        <v>0</v>
      </c>
      <c r="G11" s="64">
        <v>0</v>
      </c>
      <c r="H11" s="60"/>
      <c r="I11" s="89">
        <v>4.9588142924047496</v>
      </c>
      <c r="J11" s="89">
        <v>4.8795033749898344</v>
      </c>
      <c r="K11" s="88">
        <v>-7.9310917414915139E-2</v>
      </c>
      <c r="L11" s="131">
        <v>-1.5993927729133359E-2</v>
      </c>
      <c r="M11" s="60"/>
      <c r="N11" s="61">
        <v>25612</v>
      </c>
      <c r="O11" s="61">
        <v>21375</v>
      </c>
      <c r="P11" s="62">
        <v>-4237</v>
      </c>
      <c r="Q11" s="131">
        <v>-0.16543026706231453</v>
      </c>
      <c r="R11" s="60"/>
      <c r="S11" s="87">
        <v>0.70558417587261357</v>
      </c>
      <c r="T11" s="87">
        <v>0.57944102578004286</v>
      </c>
      <c r="U11" s="122">
        <v>-0.12614315009257071</v>
      </c>
      <c r="V11" s="131">
        <v>-0.17877831505584196</v>
      </c>
      <c r="W11" s="60"/>
      <c r="X11" s="89">
        <v>7.7706310679611654</v>
      </c>
      <c r="Y11" s="89">
        <v>6.0008422234699603</v>
      </c>
      <c r="Z11" s="125">
        <v>-1.7697888444912051</v>
      </c>
      <c r="AA11" s="131">
        <v>-0.2277535542496881</v>
      </c>
      <c r="AB11" s="40"/>
    </row>
    <row r="12" spans="1:28" x14ac:dyDescent="0.2">
      <c r="A12" s="11" t="s">
        <v>11</v>
      </c>
      <c r="B12" s="13">
        <v>29239</v>
      </c>
      <c r="C12" s="15"/>
      <c r="D12" s="39">
        <v>34</v>
      </c>
      <c r="E12" s="39">
        <v>38</v>
      </c>
      <c r="F12" s="14">
        <v>4</v>
      </c>
      <c r="G12" s="37">
        <v>0.11764705882352941</v>
      </c>
      <c r="H12" s="15"/>
      <c r="I12" s="19">
        <v>5.838714109080918</v>
      </c>
      <c r="J12" s="19">
        <v>6.4981702520606035</v>
      </c>
      <c r="K12" s="33">
        <v>0.65945614297968547</v>
      </c>
      <c r="L12" s="37">
        <v>0.11294544152350895</v>
      </c>
      <c r="M12" s="15"/>
      <c r="N12" s="13">
        <v>55964</v>
      </c>
      <c r="O12" s="13">
        <v>57818</v>
      </c>
      <c r="P12" s="14">
        <v>1854</v>
      </c>
      <c r="Q12" s="37">
        <v>3.3128439711242942E-2</v>
      </c>
      <c r="R12" s="15"/>
      <c r="S12" s="20">
        <v>1.9221046847094381</v>
      </c>
      <c r="T12" s="20">
        <v>1.9774274085981052</v>
      </c>
      <c r="U12" s="18">
        <v>5.5322723888667102E-2</v>
      </c>
      <c r="V12" s="37">
        <v>2.8782367749668206E-2</v>
      </c>
      <c r="W12" s="15"/>
      <c r="X12" s="19">
        <v>7.613113862059584</v>
      </c>
      <c r="Y12" s="19">
        <v>7.597634691195795</v>
      </c>
      <c r="Z12" s="38">
        <v>-1.5479170863788916E-2</v>
      </c>
      <c r="AA12" s="130">
        <v>-2.0332246626351283E-3</v>
      </c>
      <c r="AB12" s="40"/>
    </row>
    <row r="13" spans="1:28" x14ac:dyDescent="0.2">
      <c r="A13" s="59" t="s">
        <v>21</v>
      </c>
      <c r="B13" s="61">
        <v>28592</v>
      </c>
      <c r="C13" s="60"/>
      <c r="D13" s="76">
        <v>43</v>
      </c>
      <c r="E13" s="76">
        <v>45</v>
      </c>
      <c r="F13" s="62">
        <v>2</v>
      </c>
      <c r="G13" s="64">
        <v>4.6511627906976744E-2</v>
      </c>
      <c r="H13" s="60"/>
      <c r="I13" s="89">
        <v>7.6227619216450986</v>
      </c>
      <c r="J13" s="89">
        <v>7.8693340794627868</v>
      </c>
      <c r="K13" s="88">
        <v>0.24657215781768826</v>
      </c>
      <c r="L13" s="64">
        <v>3.2346826563943706E-2</v>
      </c>
      <c r="M13" s="60"/>
      <c r="N13" s="61">
        <v>50006</v>
      </c>
      <c r="O13" s="61">
        <v>47174</v>
      </c>
      <c r="P13" s="62">
        <v>-2832</v>
      </c>
      <c r="Q13" s="131">
        <v>-5.6633204015518135E-2</v>
      </c>
      <c r="R13" s="60"/>
      <c r="S13" s="87">
        <v>1.772948058854813</v>
      </c>
      <c r="T13" s="87">
        <v>1.6499020705092333</v>
      </c>
      <c r="U13" s="122">
        <v>-0.12304598834557967</v>
      </c>
      <c r="V13" s="131">
        <v>-6.9401913796085957E-2</v>
      </c>
      <c r="W13" s="60"/>
      <c r="X13" s="89">
        <v>6.4565526145900582</v>
      </c>
      <c r="Y13" s="89">
        <v>6.0767744428700246</v>
      </c>
      <c r="Z13" s="125">
        <v>-0.3797781717200337</v>
      </c>
      <c r="AA13" s="131">
        <v>-5.8820580329793641E-2</v>
      </c>
      <c r="AB13" s="40"/>
    </row>
    <row r="14" spans="1:28" x14ac:dyDescent="0.2">
      <c r="A14" s="11" t="s">
        <v>12</v>
      </c>
      <c r="B14" s="13">
        <v>21548</v>
      </c>
      <c r="C14" s="15"/>
      <c r="D14" s="39">
        <v>40</v>
      </c>
      <c r="E14" s="39">
        <v>50</v>
      </c>
      <c r="F14" s="14">
        <v>10</v>
      </c>
      <c r="G14" s="37">
        <v>0.25</v>
      </c>
      <c r="H14" s="15"/>
      <c r="I14" s="19">
        <v>9.3923170846247768</v>
      </c>
      <c r="J14" s="19">
        <v>11.602004826434008</v>
      </c>
      <c r="K14" s="33">
        <v>2.2096877418092316</v>
      </c>
      <c r="L14" s="37">
        <v>0.23526545387042888</v>
      </c>
      <c r="M14" s="15"/>
      <c r="N14" s="13">
        <v>115477</v>
      </c>
      <c r="O14" s="13">
        <v>67616</v>
      </c>
      <c r="P14" s="14">
        <v>-47861</v>
      </c>
      <c r="Q14" s="130">
        <v>-0.41446348623535423</v>
      </c>
      <c r="R14" s="15"/>
      <c r="S14" s="20">
        <v>5.4229829999060772</v>
      </c>
      <c r="T14" s="20">
        <v>3.1379246333766475</v>
      </c>
      <c r="U14" s="18">
        <v>-2.2850583665294297</v>
      </c>
      <c r="V14" s="130">
        <v>-0.42136557805344504</v>
      </c>
      <c r="W14" s="15"/>
      <c r="X14" s="19">
        <v>28.91261892839259</v>
      </c>
      <c r="Y14" s="19">
        <v>17.751640850616958</v>
      </c>
      <c r="Z14" s="38">
        <v>-11.160978077775631</v>
      </c>
      <c r="AA14" s="130">
        <v>-0.38602445891940274</v>
      </c>
      <c r="AB14" s="40"/>
    </row>
    <row r="15" spans="1:28" x14ac:dyDescent="0.2">
      <c r="A15" s="59" t="s">
        <v>22</v>
      </c>
      <c r="B15" s="61">
        <v>20985</v>
      </c>
      <c r="C15" s="60"/>
      <c r="D15" s="76">
        <v>25</v>
      </c>
      <c r="E15" s="76">
        <v>26</v>
      </c>
      <c r="F15" s="62">
        <v>1</v>
      </c>
      <c r="G15" s="64">
        <v>0.04</v>
      </c>
      <c r="H15" s="60"/>
      <c r="I15" s="89">
        <v>5.9191211288947816</v>
      </c>
      <c r="J15" s="89">
        <v>6.1949011198475104</v>
      </c>
      <c r="K15" s="88">
        <v>0.27577999095272876</v>
      </c>
      <c r="L15" s="64">
        <v>4.6591374791517808E-2</v>
      </c>
      <c r="M15" s="60"/>
      <c r="N15" s="61">
        <v>32137</v>
      </c>
      <c r="O15" s="61">
        <v>33732</v>
      </c>
      <c r="P15" s="62">
        <v>1595</v>
      </c>
      <c r="Q15" s="64">
        <v>4.9631266141830291E-2</v>
      </c>
      <c r="R15" s="60"/>
      <c r="S15" s="87">
        <v>1.5217823657543328</v>
      </c>
      <c r="T15" s="87">
        <v>1.6074338813438169</v>
      </c>
      <c r="U15" s="122">
        <v>8.565151558948414E-2</v>
      </c>
      <c r="V15" s="64">
        <v>5.6283682553403429E-2</v>
      </c>
      <c r="W15" s="60"/>
      <c r="X15" s="89">
        <v>4.3090640922499333</v>
      </c>
      <c r="Y15" s="89">
        <v>4.586891487625782</v>
      </c>
      <c r="Z15" s="125">
        <v>0.27782739537584877</v>
      </c>
      <c r="AA15" s="64">
        <v>6.4475113256155833E-2</v>
      </c>
      <c r="AB15" s="40"/>
    </row>
    <row r="16" spans="1:28" x14ac:dyDescent="0.2">
      <c r="A16" s="11" t="s">
        <v>23</v>
      </c>
      <c r="B16" s="13">
        <v>18071</v>
      </c>
      <c r="C16" s="15"/>
      <c r="D16" s="39">
        <v>29</v>
      </c>
      <c r="E16" s="39">
        <v>29</v>
      </c>
      <c r="F16" s="14">
        <v>0</v>
      </c>
      <c r="G16" s="37">
        <v>0</v>
      </c>
      <c r="H16" s="15"/>
      <c r="I16" s="19">
        <v>8.0083950071799404</v>
      </c>
      <c r="J16" s="19">
        <v>8.0239057052736431</v>
      </c>
      <c r="K16" s="33">
        <v>1.5510698093702757E-2</v>
      </c>
      <c r="L16" s="37">
        <v>1.9368048254109111E-3</v>
      </c>
      <c r="M16" s="15"/>
      <c r="N16" s="13">
        <v>30754</v>
      </c>
      <c r="O16" s="13">
        <v>27375</v>
      </c>
      <c r="P16" s="14">
        <v>-3379</v>
      </c>
      <c r="Q16" s="130">
        <v>-0.109871886583859</v>
      </c>
      <c r="R16" s="15"/>
      <c r="S16" s="20">
        <v>1.6985529658676681</v>
      </c>
      <c r="T16" s="20">
        <v>1.5148580598749377</v>
      </c>
      <c r="U16" s="18">
        <v>-0.18369490599273042</v>
      </c>
      <c r="V16" s="130">
        <v>-0.10814788215856073</v>
      </c>
      <c r="W16" s="15"/>
      <c r="X16" s="19">
        <v>2.2487569464755777</v>
      </c>
      <c r="Y16" s="19">
        <v>2.0016817782977481</v>
      </c>
      <c r="Z16" s="38">
        <v>-0.2470751681778296</v>
      </c>
      <c r="AA16" s="130">
        <v>-0.10987188658385894</v>
      </c>
      <c r="AB16" s="40"/>
    </row>
    <row r="17" spans="1:28" x14ac:dyDescent="0.2">
      <c r="A17" s="59" t="s">
        <v>24</v>
      </c>
      <c r="B17" s="61">
        <v>15786</v>
      </c>
      <c r="C17" s="60"/>
      <c r="D17" s="76">
        <v>43</v>
      </c>
      <c r="E17" s="76">
        <v>40</v>
      </c>
      <c r="F17" s="62">
        <v>-3</v>
      </c>
      <c r="G17" s="131">
        <v>-6.9767441860465115E-2</v>
      </c>
      <c r="H17" s="60"/>
      <c r="I17" s="89">
        <v>13.534781240163676</v>
      </c>
      <c r="J17" s="89">
        <v>12.669453946534905</v>
      </c>
      <c r="K17" s="88">
        <v>-0.8653272936287717</v>
      </c>
      <c r="L17" s="131">
        <v>-6.3933600275781571E-2</v>
      </c>
      <c r="M17" s="60"/>
      <c r="N17" s="61">
        <v>22159</v>
      </c>
      <c r="O17" s="61">
        <v>23252</v>
      </c>
      <c r="P17" s="62">
        <v>1093</v>
      </c>
      <c r="Q17" s="64">
        <v>4.9325330565458729E-2</v>
      </c>
      <c r="R17" s="60"/>
      <c r="S17" s="87">
        <v>1.3949638023292414</v>
      </c>
      <c r="T17" s="87">
        <v>1.4729507158241479</v>
      </c>
      <c r="U17" s="122">
        <v>7.7986913494906496E-2</v>
      </c>
      <c r="V17" s="64">
        <v>5.5906048145971825E-2</v>
      </c>
      <c r="W17" s="60"/>
      <c r="X17" s="89">
        <v>2.6223668639053255</v>
      </c>
      <c r="Y17" s="89">
        <v>2.751715976331361</v>
      </c>
      <c r="Z17" s="125">
        <v>0.12934911242603553</v>
      </c>
      <c r="AA17" s="64">
        <v>4.9325330565458736E-2</v>
      </c>
      <c r="AB17" s="40"/>
    </row>
    <row r="18" spans="1:28" x14ac:dyDescent="0.2">
      <c r="A18" s="11" t="s">
        <v>25</v>
      </c>
      <c r="B18" s="13">
        <v>13755</v>
      </c>
      <c r="C18" s="15"/>
      <c r="D18" s="39">
        <v>31</v>
      </c>
      <c r="E18" s="39">
        <v>31</v>
      </c>
      <c r="F18" s="14">
        <v>0</v>
      </c>
      <c r="G18" s="37">
        <v>0</v>
      </c>
      <c r="H18" s="15"/>
      <c r="I18" s="19">
        <v>11.205089279259742</v>
      </c>
      <c r="J18" s="19">
        <v>11.268629589240277</v>
      </c>
      <c r="K18" s="33">
        <v>6.354030998053517E-2</v>
      </c>
      <c r="L18" s="37">
        <v>5.670665212649955E-3</v>
      </c>
      <c r="M18" s="15"/>
      <c r="N18" s="13">
        <v>31989</v>
      </c>
      <c r="O18" s="13">
        <v>22135</v>
      </c>
      <c r="P18" s="14">
        <v>-9854</v>
      </c>
      <c r="Q18" s="130">
        <v>-0.30804338991528341</v>
      </c>
      <c r="R18" s="15"/>
      <c r="S18" s="20">
        <v>2.3125135545434832</v>
      </c>
      <c r="T18" s="20">
        <v>1.609233006179571</v>
      </c>
      <c r="U18" s="18">
        <v>-0.70328054836391218</v>
      </c>
      <c r="V18" s="130">
        <v>-0.30411953563781291</v>
      </c>
      <c r="W18" s="15"/>
      <c r="X18" s="19">
        <v>6.4939098660170522</v>
      </c>
      <c r="Y18" s="19">
        <v>4.5109027919298956</v>
      </c>
      <c r="Z18" s="38">
        <v>-1.9830070740871566</v>
      </c>
      <c r="AA18" s="130">
        <v>-0.30536412038367355</v>
      </c>
      <c r="AB18" s="40"/>
    </row>
    <row r="19" spans="1:28" x14ac:dyDescent="0.2">
      <c r="A19" s="59" t="s">
        <v>13</v>
      </c>
      <c r="B19" s="61">
        <v>13536</v>
      </c>
      <c r="C19" s="60"/>
      <c r="D19" s="76">
        <v>6</v>
      </c>
      <c r="E19" s="76">
        <v>6</v>
      </c>
      <c r="F19" s="62">
        <v>0</v>
      </c>
      <c r="G19" s="64">
        <v>0</v>
      </c>
      <c r="H19" s="60"/>
      <c r="I19" s="89">
        <v>2.2643218356102346</v>
      </c>
      <c r="J19" s="89">
        <v>2.2163120567375887</v>
      </c>
      <c r="K19" s="88">
        <v>-4.8009778872645903E-2</v>
      </c>
      <c r="L19" s="131">
        <v>-2.1202718676122854E-2</v>
      </c>
      <c r="M19" s="60"/>
      <c r="N19" s="61">
        <v>12328</v>
      </c>
      <c r="O19" s="61">
        <v>10546</v>
      </c>
      <c r="P19" s="62">
        <v>-1782</v>
      </c>
      <c r="Q19" s="131">
        <v>-0.1445489941596366</v>
      </c>
      <c r="R19" s="60"/>
      <c r="S19" s="87">
        <v>0.93048531964676584</v>
      </c>
      <c r="T19" s="87">
        <v>0.77910756501182032</v>
      </c>
      <c r="U19" s="122">
        <v>-0.15137775463494552</v>
      </c>
      <c r="V19" s="131">
        <v>-0.16268688117767627</v>
      </c>
      <c r="W19" s="60"/>
      <c r="X19" s="89">
        <v>5.0963207937164121</v>
      </c>
      <c r="Y19" s="89">
        <v>4.313292433537832</v>
      </c>
      <c r="Z19" s="125">
        <v>-0.78302836017858013</v>
      </c>
      <c r="AA19" s="131">
        <v>-0.1536458146716406</v>
      </c>
      <c r="AB19" s="40"/>
    </row>
    <row r="20" spans="1:28" x14ac:dyDescent="0.2">
      <c r="A20" s="11" t="s">
        <v>26</v>
      </c>
      <c r="B20" s="13">
        <v>11759</v>
      </c>
      <c r="C20" s="15"/>
      <c r="D20" s="39">
        <v>25</v>
      </c>
      <c r="E20" s="39">
        <v>25</v>
      </c>
      <c r="F20" s="14">
        <v>0</v>
      </c>
      <c r="G20" s="37">
        <v>0</v>
      </c>
      <c r="H20" s="15"/>
      <c r="I20" s="19">
        <v>10.713061364415495</v>
      </c>
      <c r="J20" s="19">
        <v>10.630155625478357</v>
      </c>
      <c r="K20" s="33">
        <v>-8.2905738937137485E-2</v>
      </c>
      <c r="L20" s="130">
        <v>-7.7387532953481619E-3</v>
      </c>
      <c r="M20" s="15"/>
      <c r="N20" s="13">
        <v>15600</v>
      </c>
      <c r="O20" s="13">
        <v>16576</v>
      </c>
      <c r="P20" s="14">
        <v>976</v>
      </c>
      <c r="Q20" s="37">
        <v>6.2564102564102567E-2</v>
      </c>
      <c r="R20" s="15"/>
      <c r="S20" s="20">
        <v>1.3369900582790539</v>
      </c>
      <c r="T20" s="20">
        <v>1.409643677183434</v>
      </c>
      <c r="U20" s="18">
        <v>7.2653618904380046E-2</v>
      </c>
      <c r="V20" s="37">
        <v>5.4341181113865787E-2</v>
      </c>
      <c r="W20" s="15"/>
      <c r="X20" s="19">
        <v>2.6970954356846475</v>
      </c>
      <c r="Y20" s="19">
        <v>2.8658367911479945</v>
      </c>
      <c r="Z20" s="38">
        <v>0.16874135546334701</v>
      </c>
      <c r="AA20" s="37">
        <v>6.2564102564102497E-2</v>
      </c>
      <c r="AB20" s="40"/>
    </row>
    <row r="21" spans="1:28" x14ac:dyDescent="0.2">
      <c r="A21" s="59" t="s">
        <v>29</v>
      </c>
      <c r="B21" s="61">
        <v>10146</v>
      </c>
      <c r="C21" s="60"/>
      <c r="D21" s="76">
        <v>34</v>
      </c>
      <c r="E21" s="76">
        <v>34</v>
      </c>
      <c r="F21" s="62">
        <v>0</v>
      </c>
      <c r="G21" s="64">
        <v>0</v>
      </c>
      <c r="H21" s="60"/>
      <c r="I21" s="89">
        <v>16.590221528252172</v>
      </c>
      <c r="J21" s="89">
        <v>16.755371575004929</v>
      </c>
      <c r="K21" s="88">
        <v>0.16515004675275691</v>
      </c>
      <c r="L21" s="64">
        <v>9.9546619357382352E-3</v>
      </c>
      <c r="M21" s="60"/>
      <c r="N21" s="61">
        <v>24877</v>
      </c>
      <c r="O21" s="61">
        <v>23666</v>
      </c>
      <c r="P21" s="62">
        <v>-1211</v>
      </c>
      <c r="Q21" s="131">
        <v>-4.8679503155525182E-2</v>
      </c>
      <c r="R21" s="60"/>
      <c r="S21" s="87">
        <v>2.4277349468137017</v>
      </c>
      <c r="T21" s="87">
        <v>2.3325448452592155</v>
      </c>
      <c r="U21" s="122">
        <v>-9.5190101554486262E-2</v>
      </c>
      <c r="V21" s="131">
        <v>-3.9209429216899974E-2</v>
      </c>
      <c r="W21" s="60"/>
      <c r="X21" s="89">
        <v>4.9753999999999996</v>
      </c>
      <c r="Y21" s="89">
        <v>4.3280907095830283</v>
      </c>
      <c r="Z21" s="125">
        <v>-0.64730929041697127</v>
      </c>
      <c r="AA21" s="131">
        <v>-0.13010195972524247</v>
      </c>
      <c r="AB21" s="40"/>
    </row>
    <row r="22" spans="1:28" x14ac:dyDescent="0.2">
      <c r="A22" s="11" t="s">
        <v>27</v>
      </c>
      <c r="B22" s="13">
        <v>8796</v>
      </c>
      <c r="C22" s="15"/>
      <c r="D22" s="39">
        <v>8</v>
      </c>
      <c r="E22" s="39">
        <v>8</v>
      </c>
      <c r="F22" s="14">
        <v>0</v>
      </c>
      <c r="G22" s="37">
        <v>0</v>
      </c>
      <c r="H22" s="15"/>
      <c r="I22" s="19">
        <v>4.6152071074189456</v>
      </c>
      <c r="J22" s="19">
        <v>4.5475216007276034</v>
      </c>
      <c r="K22" s="33">
        <v>-6.7685506691342212E-2</v>
      </c>
      <c r="L22" s="130">
        <v>-1.4665757162346573E-2</v>
      </c>
      <c r="M22" s="15"/>
      <c r="N22" s="13">
        <v>18287</v>
      </c>
      <c r="O22" s="13">
        <v>19208</v>
      </c>
      <c r="P22" s="14">
        <v>921</v>
      </c>
      <c r="Q22" s="37">
        <v>5.03636463061191E-2</v>
      </c>
      <c r="R22" s="15"/>
      <c r="S22" s="20">
        <v>2.1099573093342565</v>
      </c>
      <c r="T22" s="20">
        <v>2.1837198726693954</v>
      </c>
      <c r="U22" s="18">
        <v>7.3762563335138864E-2</v>
      </c>
      <c r="V22" s="37">
        <v>3.4959268137236751E-2</v>
      </c>
      <c r="W22" s="15"/>
      <c r="X22" s="19">
        <v>2.2688585607940448</v>
      </c>
      <c r="Y22" s="19">
        <v>2.3831265508684862</v>
      </c>
      <c r="Z22" s="38">
        <v>0.11426799007444144</v>
      </c>
      <c r="AA22" s="37">
        <v>5.0363646306118989E-2</v>
      </c>
      <c r="AB22" s="40"/>
    </row>
    <row r="23" spans="1:28" x14ac:dyDescent="0.2">
      <c r="A23" s="59" t="s">
        <v>28</v>
      </c>
      <c r="B23" s="61">
        <v>8642</v>
      </c>
      <c r="C23" s="60"/>
      <c r="D23" s="76">
        <v>16</v>
      </c>
      <c r="E23" s="76">
        <v>16</v>
      </c>
      <c r="F23" s="62">
        <v>0</v>
      </c>
      <c r="G23" s="64">
        <v>0</v>
      </c>
      <c r="H23" s="60"/>
      <c r="I23" s="89">
        <v>9.335978527249388</v>
      </c>
      <c r="J23" s="89">
        <v>9.2571164082388346</v>
      </c>
      <c r="K23" s="88">
        <v>-7.88621190105534E-2</v>
      </c>
      <c r="L23" s="131">
        <v>-8.4471187225178997E-3</v>
      </c>
      <c r="M23" s="60"/>
      <c r="N23" s="61">
        <v>14268</v>
      </c>
      <c r="O23" s="61">
        <v>11116</v>
      </c>
      <c r="P23" s="62">
        <v>-3152</v>
      </c>
      <c r="Q23" s="131">
        <v>-0.2209139332772638</v>
      </c>
      <c r="R23" s="60"/>
      <c r="S23" s="87">
        <v>1.6650717703349283</v>
      </c>
      <c r="T23" s="87">
        <v>1.2862763249247859</v>
      </c>
      <c r="U23" s="122">
        <v>-0.37879544541014232</v>
      </c>
      <c r="V23" s="131">
        <v>-0.2274949657779303</v>
      </c>
      <c r="W23" s="60"/>
      <c r="X23" s="89">
        <v>3.4298076923076923</v>
      </c>
      <c r="Y23" s="89">
        <v>2.6721153846153847</v>
      </c>
      <c r="Z23" s="125">
        <v>-0.75769230769230766</v>
      </c>
      <c r="AA23" s="131">
        <v>-0.2209139332772638</v>
      </c>
      <c r="AB23" s="40"/>
    </row>
    <row r="24" spans="1:28" x14ac:dyDescent="0.2">
      <c r="A24" s="11" t="s">
        <v>30</v>
      </c>
      <c r="B24" s="13">
        <v>8487</v>
      </c>
      <c r="C24" s="15"/>
      <c r="D24" s="39">
        <v>15</v>
      </c>
      <c r="E24" s="39">
        <v>13</v>
      </c>
      <c r="F24" s="14">
        <v>-2</v>
      </c>
      <c r="G24" s="130">
        <v>-0.13333333333333333</v>
      </c>
      <c r="H24" s="15"/>
      <c r="I24" s="19">
        <v>8.789405836165475</v>
      </c>
      <c r="J24" s="19">
        <v>7.6587722398963116</v>
      </c>
      <c r="K24" s="33">
        <v>-1.1306335962691634</v>
      </c>
      <c r="L24" s="130">
        <v>-0.12863595302619696</v>
      </c>
      <c r="M24" s="15"/>
      <c r="N24" s="13">
        <v>13316</v>
      </c>
      <c r="O24" s="13">
        <v>13006</v>
      </c>
      <c r="P24" s="14">
        <v>-310</v>
      </c>
      <c r="Q24" s="130">
        <v>-2.3280264343646741E-2</v>
      </c>
      <c r="R24" s="15"/>
      <c r="S24" s="20">
        <v>1.5605297081917262</v>
      </c>
      <c r="T24" s="20">
        <v>1.5324614115706374</v>
      </c>
      <c r="U24" s="18">
        <v>-2.8068296621088784E-2</v>
      </c>
      <c r="V24" s="130">
        <v>-1.798639043765024E-2</v>
      </c>
      <c r="W24" s="15"/>
      <c r="X24" s="19">
        <v>2.3702385190459236</v>
      </c>
      <c r="Y24" s="19">
        <v>2.9286196802521953</v>
      </c>
      <c r="Z24" s="38">
        <v>0.55838116120627168</v>
      </c>
      <c r="AA24" s="37">
        <v>0.23558015647768357</v>
      </c>
      <c r="AB24" s="40"/>
    </row>
    <row r="25" spans="1:28" x14ac:dyDescent="0.2">
      <c r="A25" s="59" t="s">
        <v>32</v>
      </c>
      <c r="B25" s="61">
        <v>7111</v>
      </c>
      <c r="C25" s="60"/>
      <c r="D25" s="76">
        <v>20</v>
      </c>
      <c r="E25" s="76">
        <v>20</v>
      </c>
      <c r="F25" s="62">
        <v>0</v>
      </c>
      <c r="G25" s="64">
        <v>0</v>
      </c>
      <c r="H25" s="60"/>
      <c r="I25" s="89">
        <v>14.118311449950586</v>
      </c>
      <c r="J25" s="89">
        <v>14.062719729995782</v>
      </c>
      <c r="K25" s="88">
        <v>-5.5591719954803054E-2</v>
      </c>
      <c r="L25" s="131">
        <v>-3.9375615243987007E-3</v>
      </c>
      <c r="M25" s="60"/>
      <c r="N25" s="61">
        <v>8434</v>
      </c>
      <c r="O25" s="61">
        <v>7921</v>
      </c>
      <c r="P25" s="62">
        <v>-513</v>
      </c>
      <c r="Q25" s="131">
        <v>-6.0825231207019208E-2</v>
      </c>
      <c r="R25" s="60"/>
      <c r="S25" s="87">
        <v>1.1907383876888324</v>
      </c>
      <c r="T25" s="87">
        <v>1.1139080298129658</v>
      </c>
      <c r="U25" s="122">
        <v>-7.6830357875866673E-2</v>
      </c>
      <c r="V25" s="131">
        <v>-6.4523289641304674E-2</v>
      </c>
      <c r="W25" s="60"/>
      <c r="X25" s="89">
        <v>1.4397405257767155</v>
      </c>
      <c r="Y25" s="89">
        <v>1.3521679754182314</v>
      </c>
      <c r="Z25" s="125">
        <v>-8.7572550358484103E-2</v>
      </c>
      <c r="AA25" s="131">
        <v>-6.0825231207019194E-2</v>
      </c>
      <c r="AB25" s="40"/>
    </row>
    <row r="26" spans="1:28" x14ac:dyDescent="0.2">
      <c r="A26" s="11" t="s">
        <v>31</v>
      </c>
      <c r="B26" s="13">
        <v>7108</v>
      </c>
      <c r="C26" s="15"/>
      <c r="D26" s="39">
        <v>12</v>
      </c>
      <c r="E26" s="39">
        <v>10</v>
      </c>
      <c r="F26" s="14">
        <v>-2</v>
      </c>
      <c r="G26" s="130">
        <v>-0.16666666666666666</v>
      </c>
      <c r="H26" s="15"/>
      <c r="I26" s="19">
        <v>8.3240843507214208</v>
      </c>
      <c r="J26" s="19">
        <v>7.0343275182892517</v>
      </c>
      <c r="K26" s="33">
        <v>-1.2897568324321691</v>
      </c>
      <c r="L26" s="130">
        <v>-0.15494278746951792</v>
      </c>
      <c r="M26" s="15"/>
      <c r="N26" s="13">
        <v>9438</v>
      </c>
      <c r="O26" s="13">
        <v>9016</v>
      </c>
      <c r="P26" s="14">
        <v>-422</v>
      </c>
      <c r="Q26" s="130">
        <v>-4.4712862894681078E-2</v>
      </c>
      <c r="R26" s="15"/>
      <c r="S26" s="20">
        <v>1.3093784683684795</v>
      </c>
      <c r="T26" s="20">
        <v>1.2684299380979178</v>
      </c>
      <c r="U26" s="18">
        <v>-4.0948530270561667E-2</v>
      </c>
      <c r="V26" s="130">
        <v>-3.1273257701865703E-2</v>
      </c>
      <c r="W26" s="15"/>
      <c r="X26" s="19">
        <v>2.5034482758620689</v>
      </c>
      <c r="Y26" s="19">
        <v>2.3915119363395227</v>
      </c>
      <c r="Z26" s="38">
        <v>-0.11193633952254611</v>
      </c>
      <c r="AA26" s="130">
        <v>-4.4712862894680953E-2</v>
      </c>
      <c r="AB26" s="40"/>
    </row>
    <row r="27" spans="1:28" x14ac:dyDescent="0.2">
      <c r="A27" s="59" t="s">
        <v>14</v>
      </c>
      <c r="B27" s="61">
        <v>4799</v>
      </c>
      <c r="C27" s="60"/>
      <c r="D27" s="76">
        <v>5</v>
      </c>
      <c r="E27" s="76">
        <v>5</v>
      </c>
      <c r="F27" s="62">
        <v>0</v>
      </c>
      <c r="G27" s="64">
        <v>0</v>
      </c>
      <c r="H27" s="60"/>
      <c r="I27" s="89">
        <v>5.1953449709060679</v>
      </c>
      <c r="J27" s="89">
        <v>5.2094186288810169</v>
      </c>
      <c r="K27" s="88">
        <v>1.4073657974948972E-2</v>
      </c>
      <c r="L27" s="64">
        <v>2.7088976870181781E-3</v>
      </c>
      <c r="M27" s="60"/>
      <c r="N27" s="61">
        <v>7032</v>
      </c>
      <c r="O27" s="61">
        <v>6663</v>
      </c>
      <c r="P27" s="62">
        <v>-369</v>
      </c>
      <c r="Q27" s="131">
        <v>-5.2474402730375423E-2</v>
      </c>
      <c r="R27" s="60"/>
      <c r="S27" s="87">
        <v>1.4613466334164589</v>
      </c>
      <c r="T27" s="87">
        <v>1.3884142529693686</v>
      </c>
      <c r="U27" s="122">
        <v>-7.2932380447090273E-2</v>
      </c>
      <c r="V27" s="131">
        <v>-4.9907652831541298E-2</v>
      </c>
      <c r="W27" s="60"/>
      <c r="X27" s="89">
        <v>2.8218298555377208</v>
      </c>
      <c r="Y27" s="89">
        <v>2.8185279187817258</v>
      </c>
      <c r="Z27" s="125">
        <v>-3.3019367559949941E-3</v>
      </c>
      <c r="AA27" s="131">
        <v>-1.1701402724601144E-3</v>
      </c>
      <c r="AB27" s="40"/>
    </row>
    <row r="28" spans="1:28" x14ac:dyDescent="0.2">
      <c r="A28" s="11" t="s">
        <v>15</v>
      </c>
      <c r="B28" s="13">
        <v>2491</v>
      </c>
      <c r="C28" s="15"/>
      <c r="D28" s="39">
        <v>7</v>
      </c>
      <c r="E28" s="39">
        <v>7</v>
      </c>
      <c r="F28" s="14">
        <v>0</v>
      </c>
      <c r="G28" s="37">
        <v>0</v>
      </c>
      <c r="H28" s="15"/>
      <c r="I28" s="19">
        <v>14.090177133655393</v>
      </c>
      <c r="J28" s="19">
        <v>14.050582095543959</v>
      </c>
      <c r="K28" s="33">
        <v>-3.9595038111434278E-2</v>
      </c>
      <c r="L28" s="130">
        <v>-2.8101164191086502E-3</v>
      </c>
      <c r="M28" s="15"/>
      <c r="N28" s="13">
        <v>6034</v>
      </c>
      <c r="O28" s="13">
        <v>5283</v>
      </c>
      <c r="P28" s="14">
        <v>-751</v>
      </c>
      <c r="Q28" s="130">
        <v>-0.12446138548226715</v>
      </c>
      <c r="R28" s="15"/>
      <c r="S28" s="20">
        <v>2.4291465378421901</v>
      </c>
      <c r="T28" s="20">
        <v>2.1208350060216778</v>
      </c>
      <c r="U28" s="18">
        <v>-0.3083115318205123</v>
      </c>
      <c r="V28" s="130">
        <v>-0.12692175091848731</v>
      </c>
      <c r="W28" s="15"/>
      <c r="X28" s="19">
        <v>2.9135683244809272</v>
      </c>
      <c r="Y28" s="19">
        <v>2.6063147508633446</v>
      </c>
      <c r="Z28" s="38">
        <v>-0.30725357361758254</v>
      </c>
      <c r="AA28" s="130">
        <v>-0.1054561072194255</v>
      </c>
      <c r="AB28" s="40"/>
    </row>
    <row r="29" spans="1:28" x14ac:dyDescent="0.2">
      <c r="A29" s="11"/>
      <c r="B29" s="11"/>
      <c r="C29" s="16"/>
      <c r="D29" s="11"/>
      <c r="E29" s="11"/>
      <c r="F29" s="14"/>
      <c r="G29" s="37"/>
      <c r="H29" s="16"/>
      <c r="I29" s="11"/>
      <c r="J29" s="11"/>
      <c r="K29" s="33"/>
      <c r="L29" s="37"/>
      <c r="M29" s="16"/>
      <c r="N29" s="11"/>
      <c r="O29" s="11"/>
      <c r="P29" s="14"/>
      <c r="Q29" s="37"/>
      <c r="R29" s="16"/>
      <c r="S29" s="11"/>
      <c r="T29" s="11"/>
      <c r="U29" s="18"/>
      <c r="V29" s="37"/>
      <c r="W29" s="16"/>
      <c r="X29" s="11"/>
      <c r="Y29" s="11"/>
      <c r="Z29" s="38"/>
      <c r="AA29" s="37"/>
    </row>
    <row r="30" spans="1:28" x14ac:dyDescent="0.2">
      <c r="A30" s="65" t="s">
        <v>1</v>
      </c>
      <c r="B30" s="71">
        <v>568158</v>
      </c>
      <c r="C30" s="71"/>
      <c r="D30" s="75">
        <v>805</v>
      </c>
      <c r="E30" s="75">
        <v>815</v>
      </c>
      <c r="F30" s="72">
        <v>10</v>
      </c>
      <c r="G30" s="74">
        <v>1.2422360248447204E-2</v>
      </c>
      <c r="H30" s="71"/>
      <c r="I30" s="84">
        <v>7.1412603393030132</v>
      </c>
      <c r="J30" s="84">
        <v>7.172300662843786</v>
      </c>
      <c r="K30" s="83">
        <v>3.1040323540772796E-2</v>
      </c>
      <c r="L30" s="74">
        <v>4.3466169927929461E-3</v>
      </c>
      <c r="M30" s="71"/>
      <c r="N30" s="71">
        <v>932835</v>
      </c>
      <c r="O30" s="71">
        <v>947667</v>
      </c>
      <c r="P30" s="72">
        <v>14832</v>
      </c>
      <c r="Q30" s="74">
        <v>1.5899917991927835E-2</v>
      </c>
      <c r="R30" s="71"/>
      <c r="S30" s="82">
        <v>1.6550602704630375</v>
      </c>
      <c r="T30" s="82">
        <v>1.6679638410442166</v>
      </c>
      <c r="U30" s="123">
        <v>1.290357058117908E-2</v>
      </c>
      <c r="V30" s="74">
        <v>7.7964354600627553E-3</v>
      </c>
      <c r="W30" s="71"/>
      <c r="X30" s="84">
        <v>6.721488067788794</v>
      </c>
      <c r="Y30" s="84">
        <v>6.8588023276011816</v>
      </c>
      <c r="Z30" s="126">
        <v>0.13731425981238754</v>
      </c>
      <c r="AA30" s="74">
        <v>2.0429145812284479E-2</v>
      </c>
    </row>
    <row r="32" spans="1:28" ht="25.5" customHeight="1" x14ac:dyDescent="0.2">
      <c r="A32" s="145"/>
      <c r="B32" s="145"/>
      <c r="C32" s="145"/>
      <c r="I32" s="8"/>
      <c r="J32" s="21"/>
      <c r="L32" s="8"/>
      <c r="R32" s="28"/>
      <c r="S32" s="8"/>
      <c r="W32" s="42"/>
      <c r="X32" s="8"/>
    </row>
    <row r="36" spans="5:15" x14ac:dyDescent="0.2">
      <c r="E36" s="29"/>
      <c r="J36" s="29"/>
      <c r="N36" s="29"/>
      <c r="O36" s="29"/>
    </row>
    <row r="37" spans="5:15" x14ac:dyDescent="0.2">
      <c r="E37" s="29"/>
      <c r="J37" s="29"/>
      <c r="N37" s="29"/>
      <c r="O37" s="29"/>
    </row>
    <row r="38" spans="5:15" x14ac:dyDescent="0.2">
      <c r="E38" s="29"/>
      <c r="J38" s="29"/>
      <c r="N38" s="29"/>
      <c r="O38" s="29"/>
    </row>
    <row r="39" spans="5:15" x14ac:dyDescent="0.2">
      <c r="E39" s="29"/>
      <c r="J39" s="29"/>
      <c r="N39" s="29"/>
      <c r="O39" s="29"/>
    </row>
    <row r="40" spans="5:15" x14ac:dyDescent="0.2">
      <c r="E40" s="29"/>
      <c r="J40" s="29"/>
      <c r="N40" s="29"/>
      <c r="O40" s="29"/>
    </row>
    <row r="41" spans="5:15" x14ac:dyDescent="0.2">
      <c r="E41" s="29"/>
      <c r="J41" s="29"/>
      <c r="N41" s="29"/>
      <c r="O41" s="29"/>
    </row>
    <row r="42" spans="5:15" x14ac:dyDescent="0.2">
      <c r="E42" s="29"/>
      <c r="J42" s="29"/>
      <c r="N42" s="29"/>
      <c r="O42" s="29"/>
    </row>
    <row r="43" spans="5:15" x14ac:dyDescent="0.2">
      <c r="E43" s="29"/>
      <c r="J43" s="29"/>
      <c r="N43" s="29"/>
      <c r="O43" s="29"/>
    </row>
    <row r="44" spans="5:15" x14ac:dyDescent="0.2">
      <c r="E44" s="29"/>
      <c r="J44" s="29"/>
      <c r="N44" s="29"/>
      <c r="O44" s="29"/>
    </row>
    <row r="45" spans="5:15" x14ac:dyDescent="0.2">
      <c r="E45" s="29"/>
      <c r="J45" s="29"/>
      <c r="N45" s="29"/>
      <c r="O45" s="29"/>
    </row>
    <row r="46" spans="5:15" x14ac:dyDescent="0.2">
      <c r="E46" s="29"/>
      <c r="J46" s="29"/>
      <c r="N46" s="29"/>
      <c r="O46" s="29"/>
    </row>
    <row r="47" spans="5:15" x14ac:dyDescent="0.2">
      <c r="E47" s="29"/>
      <c r="J47" s="29"/>
      <c r="N47" s="29"/>
      <c r="O47" s="29"/>
    </row>
    <row r="48" spans="5:15" x14ac:dyDescent="0.2">
      <c r="E48" s="29"/>
      <c r="J48" s="29"/>
      <c r="N48" s="29"/>
      <c r="O48" s="29"/>
    </row>
    <row r="49" spans="5:15" x14ac:dyDescent="0.2">
      <c r="E49" s="29"/>
      <c r="J49" s="29"/>
      <c r="N49" s="29"/>
      <c r="O49" s="29"/>
    </row>
    <row r="50" spans="5:15" x14ac:dyDescent="0.2">
      <c r="E50" s="29"/>
      <c r="J50" s="29"/>
      <c r="N50" s="29"/>
      <c r="O50" s="29"/>
    </row>
    <row r="51" spans="5:15" x14ac:dyDescent="0.2">
      <c r="E51" s="29"/>
      <c r="J51" s="29"/>
      <c r="N51" s="29"/>
      <c r="O51" s="29"/>
    </row>
    <row r="52" spans="5:15" x14ac:dyDescent="0.2">
      <c r="E52" s="29"/>
      <c r="J52" s="29"/>
      <c r="N52" s="29"/>
      <c r="O52" s="29"/>
    </row>
    <row r="53" spans="5:15" x14ac:dyDescent="0.2">
      <c r="E53" s="29"/>
      <c r="J53" s="29"/>
      <c r="N53" s="29"/>
      <c r="O53" s="29"/>
    </row>
    <row r="54" spans="5:15" x14ac:dyDescent="0.2">
      <c r="E54" s="29"/>
      <c r="J54" s="29"/>
      <c r="N54" s="29"/>
      <c r="O54" s="29"/>
    </row>
    <row r="55" spans="5:15" x14ac:dyDescent="0.2">
      <c r="E55" s="29"/>
      <c r="J55" s="29"/>
      <c r="N55" s="29"/>
      <c r="O55" s="29"/>
    </row>
    <row r="56" spans="5:15" x14ac:dyDescent="0.2">
      <c r="E56" s="29"/>
      <c r="J56" s="29"/>
      <c r="N56" s="29"/>
      <c r="O56" s="29"/>
    </row>
    <row r="57" spans="5:15" x14ac:dyDescent="0.2">
      <c r="E57" s="29"/>
      <c r="J57" s="29"/>
      <c r="N57" s="29"/>
      <c r="O57" s="29"/>
    </row>
    <row r="58" spans="5:15" x14ac:dyDescent="0.2">
      <c r="E58" s="29"/>
      <c r="J58" s="29"/>
      <c r="N58" s="29"/>
      <c r="O58" s="29"/>
    </row>
  </sheetData>
  <mergeCells count="7">
    <mergeCell ref="A1:B1"/>
    <mergeCell ref="X3:AA3"/>
    <mergeCell ref="A32:C32"/>
    <mergeCell ref="I3:L3"/>
    <mergeCell ref="N3:Q3"/>
    <mergeCell ref="D3:G3"/>
    <mergeCell ref="S3:V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pane xSplit="3" topLeftCell="D1" activePane="topRight" state="frozen"/>
      <selection pane="topRight" activeCell="S6" sqref="S6:S30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9.28515625" style="17" customWidth="1"/>
    <col min="6" max="6" width="9.28515625" style="9" customWidth="1"/>
    <col min="7" max="7" width="9.28515625" style="4" customWidth="1"/>
    <col min="8" max="8" width="2.7109375" style="8" customWidth="1"/>
    <col min="9" max="10" width="8.42578125" style="8" customWidth="1"/>
    <col min="11" max="11" width="8.42578125" style="9" customWidth="1"/>
    <col min="12" max="12" width="8.42578125" style="4" customWidth="1"/>
    <col min="13" max="13" width="2.7109375" style="8" customWidth="1"/>
    <col min="14" max="14" width="8.42578125" style="21" customWidth="1"/>
    <col min="15" max="15" width="8.42578125" style="8" customWidth="1"/>
    <col min="16" max="16" width="8.42578125" style="22" customWidth="1"/>
    <col min="17" max="17" width="8.42578125" style="8" customWidth="1"/>
    <col min="18" max="16384" width="9.140625" style="8"/>
  </cols>
  <sheetData>
    <row r="1" spans="1:17" ht="27.75" customHeight="1" x14ac:dyDescent="0.2">
      <c r="A1" s="140" t="s">
        <v>151</v>
      </c>
      <c r="B1" s="140"/>
      <c r="D1" s="8"/>
      <c r="E1" s="9"/>
      <c r="F1" s="4"/>
      <c r="G1" s="8"/>
      <c r="J1" s="9"/>
      <c r="K1" s="4"/>
      <c r="L1" s="8"/>
      <c r="M1" s="10"/>
      <c r="N1" s="10"/>
      <c r="P1" s="8"/>
    </row>
    <row r="3" spans="1:17" x14ac:dyDescent="0.2">
      <c r="A3" s="142" t="s">
        <v>133</v>
      </c>
      <c r="B3" s="143"/>
      <c r="C3" s="67"/>
      <c r="D3" s="159" t="s">
        <v>134</v>
      </c>
      <c r="E3" s="149"/>
      <c r="F3" s="149"/>
      <c r="G3" s="150"/>
      <c r="H3" s="67"/>
      <c r="I3" s="159" t="s">
        <v>135</v>
      </c>
      <c r="J3" s="149"/>
      <c r="K3" s="149"/>
      <c r="L3" s="150"/>
      <c r="M3" s="67"/>
      <c r="N3" s="159" t="s">
        <v>136</v>
      </c>
      <c r="O3" s="149"/>
      <c r="P3" s="149"/>
      <c r="Q3" s="150"/>
    </row>
    <row r="4" spans="1:17" x14ac:dyDescent="0.2">
      <c r="A4" s="65" t="s">
        <v>42</v>
      </c>
      <c r="B4" s="65" t="s">
        <v>148</v>
      </c>
      <c r="C4" s="67"/>
      <c r="D4" s="127" t="s">
        <v>41</v>
      </c>
      <c r="E4" s="127" t="s">
        <v>147</v>
      </c>
      <c r="F4" s="69" t="s">
        <v>0</v>
      </c>
      <c r="G4" s="70" t="s">
        <v>8</v>
      </c>
      <c r="H4" s="67"/>
      <c r="I4" s="127" t="s">
        <v>41</v>
      </c>
      <c r="J4" s="127" t="s">
        <v>147</v>
      </c>
      <c r="K4" s="69" t="s">
        <v>0</v>
      </c>
      <c r="L4" s="70" t="s">
        <v>8</v>
      </c>
      <c r="M4" s="67"/>
      <c r="N4" s="127" t="s">
        <v>41</v>
      </c>
      <c r="O4" s="127" t="s">
        <v>147</v>
      </c>
      <c r="P4" s="77" t="s">
        <v>0</v>
      </c>
      <c r="Q4" s="70" t="s">
        <v>8</v>
      </c>
    </row>
    <row r="5" spans="1:17" x14ac:dyDescent="0.2">
      <c r="A5" s="11"/>
      <c r="B5" s="11"/>
      <c r="C5" s="12"/>
      <c r="D5" s="13"/>
      <c r="E5" s="13"/>
      <c r="F5" s="14"/>
      <c r="G5" s="3"/>
      <c r="H5" s="12"/>
      <c r="I5" s="11"/>
      <c r="J5" s="11"/>
      <c r="K5" s="14"/>
      <c r="L5" s="3"/>
      <c r="M5" s="12"/>
      <c r="N5" s="11"/>
      <c r="O5" s="11"/>
      <c r="P5" s="33"/>
      <c r="Q5" s="11"/>
    </row>
    <row r="6" spans="1:17" x14ac:dyDescent="0.2">
      <c r="A6" s="11" t="s">
        <v>16</v>
      </c>
      <c r="B6" s="13">
        <v>92680</v>
      </c>
      <c r="C6" s="15"/>
      <c r="D6" s="13">
        <v>1169</v>
      </c>
      <c r="E6" s="13">
        <v>902</v>
      </c>
      <c r="F6" s="14">
        <v>-267</v>
      </c>
      <c r="G6" s="129">
        <v>-0.22840034217279725</v>
      </c>
      <c r="H6" s="15"/>
      <c r="I6" s="13">
        <v>34076</v>
      </c>
      <c r="J6" s="13">
        <v>27894</v>
      </c>
      <c r="K6" s="14">
        <v>-6182</v>
      </c>
      <c r="L6" s="129">
        <v>-0.18141800680831083</v>
      </c>
      <c r="M6" s="15"/>
      <c r="N6" s="19">
        <v>29.149700598802394</v>
      </c>
      <c r="O6" s="19">
        <v>30.924611973392462</v>
      </c>
      <c r="P6" s="33">
        <v>1.7749113745900686</v>
      </c>
      <c r="Q6" s="3">
        <v>6.0889523327144923E-2</v>
      </c>
    </row>
    <row r="7" spans="1:17" x14ac:dyDescent="0.2">
      <c r="A7" s="59" t="s">
        <v>17</v>
      </c>
      <c r="B7" s="61">
        <v>76366</v>
      </c>
      <c r="C7" s="60"/>
      <c r="D7" s="61">
        <v>819</v>
      </c>
      <c r="E7" s="61">
        <v>1282</v>
      </c>
      <c r="F7" s="62">
        <v>463</v>
      </c>
      <c r="G7" s="63">
        <v>0.56532356532356531</v>
      </c>
      <c r="H7" s="60"/>
      <c r="I7" s="61">
        <v>26323</v>
      </c>
      <c r="J7" s="61">
        <v>40610</v>
      </c>
      <c r="K7" s="62">
        <v>14287</v>
      </c>
      <c r="L7" s="63">
        <v>0.54275728450404592</v>
      </c>
      <c r="M7" s="60"/>
      <c r="N7" s="89">
        <v>32.140415140415143</v>
      </c>
      <c r="O7" s="89">
        <v>31.677067082683308</v>
      </c>
      <c r="P7" s="88">
        <v>-0.46334805773183518</v>
      </c>
      <c r="Q7" s="128">
        <v>-1.4416368167852182E-2</v>
      </c>
    </row>
    <row r="8" spans="1:17" x14ac:dyDescent="0.2">
      <c r="A8" s="11" t="s">
        <v>33</v>
      </c>
      <c r="B8" s="13">
        <v>46618</v>
      </c>
      <c r="C8" s="15"/>
      <c r="D8" s="13">
        <v>390</v>
      </c>
      <c r="E8" s="13">
        <v>354</v>
      </c>
      <c r="F8" s="14">
        <v>-36</v>
      </c>
      <c r="G8" s="129">
        <v>-9.2307692307692313E-2</v>
      </c>
      <c r="H8" s="15"/>
      <c r="I8" s="13">
        <v>19080</v>
      </c>
      <c r="J8" s="13">
        <v>18379</v>
      </c>
      <c r="K8" s="14">
        <v>-701</v>
      </c>
      <c r="L8" s="129">
        <v>-3.6740041928721177E-2</v>
      </c>
      <c r="M8" s="15"/>
      <c r="N8" s="19">
        <v>48.92307692307692</v>
      </c>
      <c r="O8" s="19">
        <v>51.918079096045197</v>
      </c>
      <c r="P8" s="33">
        <v>2.9950021729682774</v>
      </c>
      <c r="Q8" s="3">
        <v>6.1218597875137754E-2</v>
      </c>
    </row>
    <row r="9" spans="1:17" x14ac:dyDescent="0.2">
      <c r="A9" s="59" t="s">
        <v>18</v>
      </c>
      <c r="B9" s="61">
        <v>44175</v>
      </c>
      <c r="C9" s="60"/>
      <c r="D9" s="61">
        <v>997</v>
      </c>
      <c r="E9" s="61">
        <v>923</v>
      </c>
      <c r="F9" s="62">
        <v>-74</v>
      </c>
      <c r="G9" s="128">
        <v>-7.4222668004012032E-2</v>
      </c>
      <c r="H9" s="60"/>
      <c r="I9" s="61">
        <v>31818</v>
      </c>
      <c r="J9" s="61">
        <v>32644</v>
      </c>
      <c r="K9" s="62">
        <v>826</v>
      </c>
      <c r="L9" s="63">
        <v>2.596014834370482E-2</v>
      </c>
      <c r="M9" s="60"/>
      <c r="N9" s="89">
        <v>31.913741223671014</v>
      </c>
      <c r="O9" s="89">
        <v>35.367280606717223</v>
      </c>
      <c r="P9" s="88">
        <v>3.4535393830462091</v>
      </c>
      <c r="Q9" s="63">
        <v>0.10821480812424006</v>
      </c>
    </row>
    <row r="10" spans="1:17" x14ac:dyDescent="0.2">
      <c r="A10" s="11" t="s">
        <v>19</v>
      </c>
      <c r="B10" s="13">
        <v>40579</v>
      </c>
      <c r="C10" s="15"/>
      <c r="D10" s="13">
        <v>528</v>
      </c>
      <c r="E10" s="13">
        <v>535</v>
      </c>
      <c r="F10" s="14">
        <v>7</v>
      </c>
      <c r="G10" s="3">
        <v>1.3257575757575758E-2</v>
      </c>
      <c r="H10" s="15"/>
      <c r="I10" s="13">
        <v>16905</v>
      </c>
      <c r="J10" s="13">
        <v>16850</v>
      </c>
      <c r="K10" s="14">
        <v>-55</v>
      </c>
      <c r="L10" s="129">
        <v>-3.2534753031647442E-3</v>
      </c>
      <c r="M10" s="15"/>
      <c r="N10" s="19">
        <v>32.017045454545453</v>
      </c>
      <c r="O10" s="19">
        <v>31.495327102803738</v>
      </c>
      <c r="P10" s="33">
        <v>-0.52171835174171477</v>
      </c>
      <c r="Q10" s="129">
        <v>-1.6295018616955068E-2</v>
      </c>
    </row>
    <row r="11" spans="1:17" x14ac:dyDescent="0.2">
      <c r="A11" s="59" t="s">
        <v>20</v>
      </c>
      <c r="B11" s="61">
        <v>36889</v>
      </c>
      <c r="C11" s="60"/>
      <c r="D11" s="61">
        <v>495</v>
      </c>
      <c r="E11" s="61">
        <v>419</v>
      </c>
      <c r="F11" s="62">
        <v>-76</v>
      </c>
      <c r="G11" s="128">
        <v>-0.15353535353535352</v>
      </c>
      <c r="H11" s="60"/>
      <c r="I11" s="61">
        <v>10748</v>
      </c>
      <c r="J11" s="61">
        <v>11647</v>
      </c>
      <c r="K11" s="62">
        <v>899</v>
      </c>
      <c r="L11" s="63">
        <v>8.3643468552288797E-2</v>
      </c>
      <c r="M11" s="60"/>
      <c r="N11" s="89">
        <v>21.713131313131314</v>
      </c>
      <c r="O11" s="89">
        <v>27.797136038186157</v>
      </c>
      <c r="P11" s="88">
        <v>6.084004725054843</v>
      </c>
      <c r="Q11" s="63">
        <v>0.28019932442334827</v>
      </c>
    </row>
    <row r="12" spans="1:17" x14ac:dyDescent="0.2">
      <c r="A12" s="11" t="s">
        <v>11</v>
      </c>
      <c r="B12" s="13">
        <v>29239</v>
      </c>
      <c r="C12" s="15"/>
      <c r="D12" s="13">
        <v>443</v>
      </c>
      <c r="E12" s="13">
        <v>461</v>
      </c>
      <c r="F12" s="14">
        <v>18</v>
      </c>
      <c r="G12" s="3">
        <v>4.0632054176072234E-2</v>
      </c>
      <c r="H12" s="15"/>
      <c r="I12" s="13">
        <v>8181</v>
      </c>
      <c r="J12" s="13">
        <v>8146</v>
      </c>
      <c r="K12" s="14">
        <v>-35</v>
      </c>
      <c r="L12" s="129">
        <v>-4.2782055983376114E-3</v>
      </c>
      <c r="M12" s="15"/>
      <c r="N12" s="19">
        <v>18.467268623024832</v>
      </c>
      <c r="O12" s="19">
        <v>17.670281995661604</v>
      </c>
      <c r="P12" s="33">
        <v>-0.79698662736322845</v>
      </c>
      <c r="Q12" s="129">
        <v>-4.315671383961743E-2</v>
      </c>
    </row>
    <row r="13" spans="1:17" x14ac:dyDescent="0.2">
      <c r="A13" s="59" t="s">
        <v>21</v>
      </c>
      <c r="B13" s="61">
        <v>28592</v>
      </c>
      <c r="C13" s="60"/>
      <c r="D13" s="61">
        <v>644</v>
      </c>
      <c r="E13" s="61">
        <v>705</v>
      </c>
      <c r="F13" s="62">
        <v>61</v>
      </c>
      <c r="G13" s="63">
        <v>9.4720496894409936E-2</v>
      </c>
      <c r="H13" s="60"/>
      <c r="I13" s="61">
        <v>17098</v>
      </c>
      <c r="J13" s="61">
        <v>18910</v>
      </c>
      <c r="K13" s="62">
        <v>1812</v>
      </c>
      <c r="L13" s="63">
        <v>0.10597730728740204</v>
      </c>
      <c r="M13" s="60"/>
      <c r="N13" s="89">
        <v>26.549689440993788</v>
      </c>
      <c r="O13" s="89">
        <v>26.822695035460992</v>
      </c>
      <c r="P13" s="88">
        <v>0.27300559446720385</v>
      </c>
      <c r="Q13" s="63">
        <v>1.0282816869626815E-2</v>
      </c>
    </row>
    <row r="14" spans="1:17" x14ac:dyDescent="0.2">
      <c r="A14" s="11" t="s">
        <v>12</v>
      </c>
      <c r="B14" s="13">
        <v>21548</v>
      </c>
      <c r="C14" s="15"/>
      <c r="D14" s="13">
        <v>494</v>
      </c>
      <c r="E14" s="13">
        <v>574</v>
      </c>
      <c r="F14" s="14">
        <v>80</v>
      </c>
      <c r="G14" s="3">
        <v>0.16194331983805668</v>
      </c>
      <c r="H14" s="15"/>
      <c r="I14" s="13">
        <v>21618</v>
      </c>
      <c r="J14" s="13">
        <v>20582</v>
      </c>
      <c r="K14" s="14">
        <v>-1036</v>
      </c>
      <c r="L14" s="129">
        <v>-4.7923027107040432E-2</v>
      </c>
      <c r="M14" s="15"/>
      <c r="N14" s="19">
        <v>43.761133603238868</v>
      </c>
      <c r="O14" s="19">
        <v>35.857142857142854</v>
      </c>
      <c r="P14" s="33">
        <v>-7.9039907460960137</v>
      </c>
      <c r="Q14" s="129">
        <v>-0.18061668186564117</v>
      </c>
    </row>
    <row r="15" spans="1:17" x14ac:dyDescent="0.2">
      <c r="A15" s="59" t="s">
        <v>22</v>
      </c>
      <c r="B15" s="61">
        <v>20985</v>
      </c>
      <c r="C15" s="60"/>
      <c r="D15" s="61">
        <v>520</v>
      </c>
      <c r="E15" s="61">
        <v>498</v>
      </c>
      <c r="F15" s="62">
        <v>-22</v>
      </c>
      <c r="G15" s="128">
        <v>-4.230769230769231E-2</v>
      </c>
      <c r="H15" s="60"/>
      <c r="I15" s="61">
        <v>18582</v>
      </c>
      <c r="J15" s="61">
        <v>17886</v>
      </c>
      <c r="K15" s="62">
        <v>-696</v>
      </c>
      <c r="L15" s="128">
        <v>-3.7455602195673232E-2</v>
      </c>
      <c r="M15" s="60"/>
      <c r="N15" s="89">
        <v>35.734615384615381</v>
      </c>
      <c r="O15" s="89">
        <v>35.915662650602407</v>
      </c>
      <c r="P15" s="88">
        <v>0.1810472659870257</v>
      </c>
      <c r="Q15" s="63">
        <v>5.0664394743974474E-3</v>
      </c>
    </row>
    <row r="16" spans="1:17" x14ac:dyDescent="0.2">
      <c r="A16" s="11" t="s">
        <v>23</v>
      </c>
      <c r="B16" s="13">
        <v>18071</v>
      </c>
      <c r="C16" s="15"/>
      <c r="D16" s="13">
        <v>871</v>
      </c>
      <c r="E16" s="13">
        <v>788</v>
      </c>
      <c r="F16" s="14">
        <v>-83</v>
      </c>
      <c r="G16" s="129">
        <v>-9.5292766934557974E-2</v>
      </c>
      <c r="H16" s="15"/>
      <c r="I16" s="13">
        <v>16944</v>
      </c>
      <c r="J16" s="13">
        <v>15245</v>
      </c>
      <c r="K16" s="14">
        <v>-1699</v>
      </c>
      <c r="L16" s="129">
        <v>-0.10027148253068933</v>
      </c>
      <c r="M16" s="15"/>
      <c r="N16" s="19">
        <v>19.453501722158439</v>
      </c>
      <c r="O16" s="19">
        <v>19.346446700507613</v>
      </c>
      <c r="P16" s="33">
        <v>-0.10705502165082592</v>
      </c>
      <c r="Q16" s="129">
        <v>-5.5031234571452656E-3</v>
      </c>
    </row>
    <row r="17" spans="1:17" x14ac:dyDescent="0.2">
      <c r="A17" s="59" t="s">
        <v>24</v>
      </c>
      <c r="B17" s="61">
        <v>15786</v>
      </c>
      <c r="C17" s="60"/>
      <c r="D17" s="61">
        <v>600</v>
      </c>
      <c r="E17" s="61">
        <v>437</v>
      </c>
      <c r="F17" s="62">
        <v>-163</v>
      </c>
      <c r="G17" s="128">
        <v>-0.27166666666666667</v>
      </c>
      <c r="H17" s="60"/>
      <c r="I17" s="61">
        <v>8243</v>
      </c>
      <c r="J17" s="61">
        <v>4557</v>
      </c>
      <c r="K17" s="62">
        <v>-3686</v>
      </c>
      <c r="L17" s="128">
        <v>-0.4471672934611185</v>
      </c>
      <c r="M17" s="60"/>
      <c r="N17" s="89">
        <v>13.738333333333333</v>
      </c>
      <c r="O17" s="89">
        <v>10.427917620137301</v>
      </c>
      <c r="P17" s="88">
        <v>-3.3104157131960328</v>
      </c>
      <c r="Q17" s="128">
        <v>-0.24096195898551737</v>
      </c>
    </row>
    <row r="18" spans="1:17" x14ac:dyDescent="0.2">
      <c r="A18" s="11" t="s">
        <v>25</v>
      </c>
      <c r="B18" s="13">
        <v>13755</v>
      </c>
      <c r="C18" s="15"/>
      <c r="D18" s="13">
        <v>353</v>
      </c>
      <c r="E18" s="13">
        <v>351</v>
      </c>
      <c r="F18" s="14">
        <v>-2</v>
      </c>
      <c r="G18" s="129">
        <v>-5.6657223796033997E-3</v>
      </c>
      <c r="H18" s="15"/>
      <c r="I18" s="13">
        <v>5469</v>
      </c>
      <c r="J18" s="13">
        <v>7733</v>
      </c>
      <c r="K18" s="14">
        <v>2264</v>
      </c>
      <c r="L18" s="3">
        <v>0.41396964710184675</v>
      </c>
      <c r="M18" s="15"/>
      <c r="N18" s="19">
        <v>15.492917847025495</v>
      </c>
      <c r="O18" s="19">
        <v>22.03133903133903</v>
      </c>
      <c r="P18" s="33">
        <v>6.5384211843135347</v>
      </c>
      <c r="Q18" s="3">
        <v>0.42202645420784013</v>
      </c>
    </row>
    <row r="19" spans="1:17" x14ac:dyDescent="0.2">
      <c r="A19" s="59" t="s">
        <v>13</v>
      </c>
      <c r="B19" s="61">
        <v>13536</v>
      </c>
      <c r="C19" s="60"/>
      <c r="D19" s="61">
        <v>67</v>
      </c>
      <c r="E19" s="61">
        <v>69</v>
      </c>
      <c r="F19" s="62">
        <v>2</v>
      </c>
      <c r="G19" s="63">
        <v>2.9850746268656716E-2</v>
      </c>
      <c r="H19" s="60"/>
      <c r="I19" s="61">
        <v>1217</v>
      </c>
      <c r="J19" s="61">
        <v>1378</v>
      </c>
      <c r="K19" s="62">
        <v>161</v>
      </c>
      <c r="L19" s="63">
        <v>0.13229252259654889</v>
      </c>
      <c r="M19" s="60"/>
      <c r="N19" s="89">
        <v>18.164179104477611</v>
      </c>
      <c r="O19" s="89">
        <v>19.971014492753625</v>
      </c>
      <c r="P19" s="88">
        <v>1.8068353882760135</v>
      </c>
      <c r="Q19" s="63">
        <v>9.9472449477808478E-2</v>
      </c>
    </row>
    <row r="20" spans="1:17" x14ac:dyDescent="0.2">
      <c r="A20" s="11" t="s">
        <v>26</v>
      </c>
      <c r="B20" s="13">
        <v>11759</v>
      </c>
      <c r="C20" s="15"/>
      <c r="D20" s="13">
        <v>254</v>
      </c>
      <c r="E20" s="13">
        <v>260</v>
      </c>
      <c r="F20" s="14">
        <v>6</v>
      </c>
      <c r="G20" s="3">
        <v>2.3622047244094488E-2</v>
      </c>
      <c r="H20" s="15"/>
      <c r="I20" s="13">
        <v>3477</v>
      </c>
      <c r="J20" s="13">
        <v>4000</v>
      </c>
      <c r="K20" s="14">
        <v>523</v>
      </c>
      <c r="L20" s="3">
        <v>0.15041702617198735</v>
      </c>
      <c r="M20" s="15"/>
      <c r="N20" s="19">
        <v>13.688976377952756</v>
      </c>
      <c r="O20" s="19">
        <v>15.384615384615385</v>
      </c>
      <c r="P20" s="33">
        <v>1.6956390066626295</v>
      </c>
      <c r="Q20" s="3">
        <v>0.12386894095263384</v>
      </c>
    </row>
    <row r="21" spans="1:17" x14ac:dyDescent="0.2">
      <c r="A21" s="59" t="s">
        <v>29</v>
      </c>
      <c r="B21" s="61">
        <v>10146</v>
      </c>
      <c r="C21" s="60"/>
      <c r="D21" s="61">
        <v>317</v>
      </c>
      <c r="E21" s="61">
        <v>572</v>
      </c>
      <c r="F21" s="62">
        <v>255</v>
      </c>
      <c r="G21" s="63">
        <v>0.80441640378548895</v>
      </c>
      <c r="H21" s="60"/>
      <c r="I21" s="61">
        <v>9266</v>
      </c>
      <c r="J21" s="61">
        <v>14451</v>
      </c>
      <c r="K21" s="62">
        <v>5185</v>
      </c>
      <c r="L21" s="63">
        <v>0.55957263112454136</v>
      </c>
      <c r="M21" s="60"/>
      <c r="N21" s="89">
        <v>29.230283911671926</v>
      </c>
      <c r="O21" s="89">
        <v>25.263986013986013</v>
      </c>
      <c r="P21" s="88">
        <v>-3.9662978976859122</v>
      </c>
      <c r="Q21" s="128">
        <v>-0.13569139149216858</v>
      </c>
    </row>
    <row r="22" spans="1:17" x14ac:dyDescent="0.2">
      <c r="A22" s="11" t="s">
        <v>27</v>
      </c>
      <c r="B22" s="13">
        <v>8796</v>
      </c>
      <c r="C22" s="15"/>
      <c r="D22" s="13">
        <v>76</v>
      </c>
      <c r="E22" s="13">
        <v>72</v>
      </c>
      <c r="F22" s="14">
        <v>-4</v>
      </c>
      <c r="G22" s="129">
        <v>-5.2631578947368418E-2</v>
      </c>
      <c r="H22" s="15"/>
      <c r="I22" s="13">
        <v>2756</v>
      </c>
      <c r="J22" s="13">
        <v>3202</v>
      </c>
      <c r="K22" s="14">
        <v>446</v>
      </c>
      <c r="L22" s="3">
        <v>0.16182873730043543</v>
      </c>
      <c r="M22" s="15"/>
      <c r="N22" s="19">
        <v>36.263157894736842</v>
      </c>
      <c r="O22" s="19">
        <v>44.472222222222221</v>
      </c>
      <c r="P22" s="33">
        <v>8.209064327485379</v>
      </c>
      <c r="Q22" s="3">
        <v>0.22637477826157068</v>
      </c>
    </row>
    <row r="23" spans="1:17" x14ac:dyDescent="0.2">
      <c r="A23" s="59" t="s">
        <v>28</v>
      </c>
      <c r="B23" s="61">
        <v>8642</v>
      </c>
      <c r="C23" s="60"/>
      <c r="D23" s="61">
        <v>255</v>
      </c>
      <c r="E23" s="61">
        <v>215</v>
      </c>
      <c r="F23" s="62">
        <v>-40</v>
      </c>
      <c r="G23" s="128">
        <v>-0.15686274509803921</v>
      </c>
      <c r="H23" s="60"/>
      <c r="I23" s="61">
        <v>6489</v>
      </c>
      <c r="J23" s="61">
        <v>5615</v>
      </c>
      <c r="K23" s="62">
        <v>-874</v>
      </c>
      <c r="L23" s="128">
        <v>-0.13468947449529975</v>
      </c>
      <c r="M23" s="60"/>
      <c r="N23" s="89">
        <v>25.44705882352941</v>
      </c>
      <c r="O23" s="89">
        <v>26.11627906976744</v>
      </c>
      <c r="P23" s="88">
        <v>0.66922024623803011</v>
      </c>
      <c r="Q23" s="63">
        <v>2.6298530249760779E-2</v>
      </c>
    </row>
    <row r="24" spans="1:17" x14ac:dyDescent="0.2">
      <c r="A24" s="11" t="s">
        <v>30</v>
      </c>
      <c r="B24" s="13">
        <v>8487</v>
      </c>
      <c r="C24" s="15"/>
      <c r="D24" s="13">
        <v>158</v>
      </c>
      <c r="E24" s="13">
        <v>145</v>
      </c>
      <c r="F24" s="14">
        <v>-13</v>
      </c>
      <c r="G24" s="129">
        <v>-8.2278481012658222E-2</v>
      </c>
      <c r="H24" s="15"/>
      <c r="I24" s="13">
        <v>2189</v>
      </c>
      <c r="J24" s="13">
        <v>2180</v>
      </c>
      <c r="K24" s="14">
        <v>-9</v>
      </c>
      <c r="L24" s="129">
        <v>-4.1114664230242123E-3</v>
      </c>
      <c r="M24" s="15"/>
      <c r="N24" s="19">
        <v>13.854430379746836</v>
      </c>
      <c r="O24" s="19">
        <v>15.03448275862069</v>
      </c>
      <c r="P24" s="33">
        <v>1.1800523788738548</v>
      </c>
      <c r="Q24" s="3">
        <v>8.5175091759739183E-2</v>
      </c>
    </row>
    <row r="25" spans="1:17" x14ac:dyDescent="0.2">
      <c r="A25" s="59" t="s">
        <v>32</v>
      </c>
      <c r="B25" s="61">
        <v>7111</v>
      </c>
      <c r="C25" s="60"/>
      <c r="D25" s="61">
        <v>501</v>
      </c>
      <c r="E25" s="61">
        <v>527</v>
      </c>
      <c r="F25" s="62">
        <v>26</v>
      </c>
      <c r="G25" s="63">
        <v>5.1896207584830337E-2</v>
      </c>
      <c r="H25" s="60"/>
      <c r="I25" s="61">
        <v>8493</v>
      </c>
      <c r="J25" s="61">
        <v>8959</v>
      </c>
      <c r="K25" s="62">
        <v>466</v>
      </c>
      <c r="L25" s="63">
        <v>5.4868715412692809E-2</v>
      </c>
      <c r="M25" s="60"/>
      <c r="N25" s="89">
        <v>16.952095808383234</v>
      </c>
      <c r="O25" s="89">
        <v>17</v>
      </c>
      <c r="P25" s="88">
        <v>4.7904191616765956E-2</v>
      </c>
      <c r="Q25" s="63">
        <v>2.8258565877781402E-3</v>
      </c>
    </row>
    <row r="26" spans="1:17" x14ac:dyDescent="0.2">
      <c r="A26" s="11" t="s">
        <v>31</v>
      </c>
      <c r="B26" s="13">
        <v>7108</v>
      </c>
      <c r="C26" s="15"/>
      <c r="D26" s="13">
        <v>121</v>
      </c>
      <c r="E26" s="13">
        <v>120</v>
      </c>
      <c r="F26" s="14">
        <v>-1</v>
      </c>
      <c r="G26" s="129">
        <v>-8.2644628099173556E-3</v>
      </c>
      <c r="H26" s="15"/>
      <c r="I26" s="13">
        <v>2361</v>
      </c>
      <c r="J26" s="13">
        <v>2129</v>
      </c>
      <c r="K26" s="14">
        <v>-232</v>
      </c>
      <c r="L26" s="129">
        <v>-9.8263447691656083E-2</v>
      </c>
      <c r="M26" s="15"/>
      <c r="N26" s="19">
        <v>19.512396694214875</v>
      </c>
      <c r="O26" s="19">
        <v>17.741666666666667</v>
      </c>
      <c r="P26" s="33">
        <v>-1.7707300275482076</v>
      </c>
      <c r="Q26" s="129">
        <v>-9.0748976422419789E-2</v>
      </c>
    </row>
    <row r="27" spans="1:17" x14ac:dyDescent="0.2">
      <c r="A27" s="59" t="s">
        <v>14</v>
      </c>
      <c r="B27" s="61">
        <v>4799</v>
      </c>
      <c r="C27" s="60"/>
      <c r="D27" s="61">
        <v>202</v>
      </c>
      <c r="E27" s="61">
        <v>274</v>
      </c>
      <c r="F27" s="62">
        <v>72</v>
      </c>
      <c r="G27" s="63">
        <v>0.35643564356435642</v>
      </c>
      <c r="H27" s="60"/>
      <c r="I27" s="61">
        <v>4532</v>
      </c>
      <c r="J27" s="61">
        <v>4077</v>
      </c>
      <c r="K27" s="62">
        <v>-455</v>
      </c>
      <c r="L27" s="128">
        <v>-0.10039717563989409</v>
      </c>
      <c r="M27" s="60"/>
      <c r="N27" s="89">
        <v>22.435643564356436</v>
      </c>
      <c r="O27" s="89">
        <v>14.879562043795621</v>
      </c>
      <c r="P27" s="88">
        <v>-7.5560815205608147</v>
      </c>
      <c r="Q27" s="128">
        <v>-0.33678915868342552</v>
      </c>
    </row>
    <row r="28" spans="1:17" x14ac:dyDescent="0.2">
      <c r="A28" s="11" t="s">
        <v>15</v>
      </c>
      <c r="B28" s="13">
        <v>2491</v>
      </c>
      <c r="C28" s="15"/>
      <c r="D28" s="13">
        <v>277</v>
      </c>
      <c r="E28" s="13">
        <v>343</v>
      </c>
      <c r="F28" s="14">
        <v>66</v>
      </c>
      <c r="G28" s="3">
        <v>0.23826714801444043</v>
      </c>
      <c r="H28" s="15"/>
      <c r="I28" s="13">
        <v>5007</v>
      </c>
      <c r="J28" s="13">
        <v>5222</v>
      </c>
      <c r="K28" s="14">
        <v>215</v>
      </c>
      <c r="L28" s="3">
        <v>4.293988416217296E-2</v>
      </c>
      <c r="M28" s="15"/>
      <c r="N28" s="19">
        <v>18.075812274368232</v>
      </c>
      <c r="O28" s="19">
        <v>15.224489795918368</v>
      </c>
      <c r="P28" s="33">
        <v>-2.8513224784498643</v>
      </c>
      <c r="Q28" s="129">
        <v>-0.15774242590984869</v>
      </c>
    </row>
    <row r="29" spans="1:17" x14ac:dyDescent="0.2">
      <c r="A29" s="11"/>
      <c r="B29" s="11"/>
      <c r="C29" s="16"/>
      <c r="D29" s="13"/>
      <c r="E29" s="13"/>
      <c r="F29" s="14"/>
      <c r="G29" s="3"/>
      <c r="H29" s="16"/>
      <c r="I29" s="11"/>
      <c r="J29" s="11"/>
      <c r="K29" s="14"/>
      <c r="L29" s="3"/>
      <c r="M29" s="16"/>
      <c r="N29" s="11"/>
      <c r="O29" s="11"/>
      <c r="P29" s="33"/>
      <c r="Q29" s="11"/>
    </row>
    <row r="30" spans="1:17" x14ac:dyDescent="0.2">
      <c r="A30" s="65" t="s">
        <v>1</v>
      </c>
      <c r="B30" s="71">
        <v>568158</v>
      </c>
      <c r="C30" s="71"/>
      <c r="D30" s="71">
        <v>10551</v>
      </c>
      <c r="E30" s="71">
        <v>10826</v>
      </c>
      <c r="F30" s="72">
        <v>275</v>
      </c>
      <c r="G30" s="73">
        <v>2.6063880200928823E-2</v>
      </c>
      <c r="H30" s="71"/>
      <c r="I30" s="71">
        <v>280872</v>
      </c>
      <c r="J30" s="71">
        <v>292296</v>
      </c>
      <c r="K30" s="72">
        <v>11424</v>
      </c>
      <c r="L30" s="73">
        <v>4.067333162436982E-2</v>
      </c>
      <c r="M30" s="71"/>
      <c r="N30" s="84">
        <v>26.62041512652829</v>
      </c>
      <c r="O30" s="84">
        <v>26.999445778680954</v>
      </c>
      <c r="P30" s="83">
        <v>0.37903065215266452</v>
      </c>
      <c r="Q30" s="73">
        <v>1.4238344907512189E-2</v>
      </c>
    </row>
    <row r="33" spans="1:2" x14ac:dyDescent="0.2">
      <c r="A33" s="145"/>
      <c r="B33" s="152"/>
    </row>
  </sheetData>
  <mergeCells count="6">
    <mergeCell ref="N3:Q3"/>
    <mergeCell ref="A1:B1"/>
    <mergeCell ref="A33:B33"/>
    <mergeCell ref="A3:B3"/>
    <mergeCell ref="D3:G3"/>
    <mergeCell ref="I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xSplit="3" topLeftCell="D1" activePane="topRight" state="frozen"/>
      <selection pane="topRight" activeCell="Q30" sqref="Q30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9.85546875" style="17" customWidth="1"/>
    <col min="6" max="6" width="9.85546875" style="9" customWidth="1"/>
    <col min="7" max="7" width="9.85546875" style="4" customWidth="1"/>
    <col min="8" max="8" width="2.7109375" style="8" customWidth="1"/>
    <col min="9" max="10" width="9.7109375" style="17" customWidth="1"/>
    <col min="11" max="11" width="9.7109375" style="9" customWidth="1"/>
    <col min="12" max="12" width="9.7109375" style="4" customWidth="1"/>
    <col min="13" max="13" width="2.7109375" style="8" customWidth="1"/>
    <col min="14" max="14" width="9.85546875" style="21" customWidth="1"/>
    <col min="15" max="15" width="9.85546875" style="32" customWidth="1"/>
    <col min="16" max="16" width="9.85546875" style="30" customWidth="1"/>
    <col min="17" max="17" width="9.85546875" style="4" customWidth="1"/>
    <col min="18" max="16384" width="9.140625" style="8"/>
  </cols>
  <sheetData>
    <row r="1" spans="1:17" ht="27.75" customHeight="1" x14ac:dyDescent="0.2">
      <c r="A1" s="140" t="s">
        <v>151</v>
      </c>
      <c r="B1" s="140"/>
      <c r="D1" s="8"/>
      <c r="E1" s="9"/>
      <c r="F1" s="4"/>
      <c r="G1" s="8"/>
      <c r="I1" s="8"/>
      <c r="J1" s="9"/>
      <c r="K1" s="4"/>
      <c r="L1" s="8"/>
      <c r="M1" s="10"/>
      <c r="N1" s="10"/>
      <c r="O1" s="8"/>
      <c r="P1" s="8"/>
      <c r="Q1" s="8"/>
    </row>
    <row r="3" spans="1:17" x14ac:dyDescent="0.2">
      <c r="A3" s="142" t="s">
        <v>137</v>
      </c>
      <c r="B3" s="143"/>
      <c r="C3" s="67"/>
      <c r="D3" s="159" t="s">
        <v>134</v>
      </c>
      <c r="E3" s="149"/>
      <c r="F3" s="149"/>
      <c r="G3" s="150"/>
      <c r="H3" s="67"/>
      <c r="I3" s="159" t="s">
        <v>135</v>
      </c>
      <c r="J3" s="149"/>
      <c r="K3" s="149"/>
      <c r="L3" s="150"/>
      <c r="M3" s="67"/>
      <c r="N3" s="159" t="s">
        <v>136</v>
      </c>
      <c r="O3" s="149"/>
      <c r="P3" s="149"/>
      <c r="Q3" s="150"/>
    </row>
    <row r="4" spans="1:17" x14ac:dyDescent="0.2">
      <c r="A4" s="65" t="s">
        <v>42</v>
      </c>
      <c r="B4" s="65" t="s">
        <v>148</v>
      </c>
      <c r="C4" s="67"/>
      <c r="D4" s="127" t="s">
        <v>41</v>
      </c>
      <c r="E4" s="127" t="s">
        <v>147</v>
      </c>
      <c r="F4" s="69" t="s">
        <v>0</v>
      </c>
      <c r="G4" s="70" t="s">
        <v>8</v>
      </c>
      <c r="H4" s="67"/>
      <c r="I4" s="127" t="s">
        <v>41</v>
      </c>
      <c r="J4" s="127" t="s">
        <v>147</v>
      </c>
      <c r="K4" s="69" t="s">
        <v>0</v>
      </c>
      <c r="L4" s="70" t="s">
        <v>8</v>
      </c>
      <c r="M4" s="67"/>
      <c r="N4" s="127" t="s">
        <v>41</v>
      </c>
      <c r="O4" s="127" t="s">
        <v>147</v>
      </c>
      <c r="P4" s="77" t="s">
        <v>0</v>
      </c>
      <c r="Q4" s="70" t="s">
        <v>8</v>
      </c>
    </row>
    <row r="5" spans="1:17" x14ac:dyDescent="0.2">
      <c r="A5" s="11"/>
      <c r="B5" s="11"/>
      <c r="C5" s="12"/>
      <c r="D5" s="13"/>
      <c r="E5" s="13"/>
      <c r="F5" s="14"/>
      <c r="G5" s="3"/>
      <c r="H5" s="12"/>
      <c r="I5" s="11"/>
      <c r="J5" s="11"/>
      <c r="K5" s="14"/>
      <c r="L5" s="3"/>
      <c r="M5" s="12"/>
      <c r="N5" s="11"/>
      <c r="O5" s="11"/>
      <c r="P5" s="33"/>
      <c r="Q5" s="11"/>
    </row>
    <row r="6" spans="1:17" x14ac:dyDescent="0.2">
      <c r="A6" s="11" t="s">
        <v>16</v>
      </c>
      <c r="B6" s="13">
        <v>92680</v>
      </c>
      <c r="C6" s="15"/>
      <c r="D6" s="13">
        <v>98</v>
      </c>
      <c r="E6" s="13">
        <v>89</v>
      </c>
      <c r="F6" s="14">
        <v>-9</v>
      </c>
      <c r="G6" s="129">
        <v>-9.1836734693877556E-2</v>
      </c>
      <c r="H6" s="15"/>
      <c r="I6" s="13">
        <v>1803</v>
      </c>
      <c r="J6" s="13">
        <v>1526</v>
      </c>
      <c r="K6" s="14">
        <v>-277</v>
      </c>
      <c r="L6" s="129">
        <v>-0.15363283416528009</v>
      </c>
      <c r="M6" s="15"/>
      <c r="N6" s="19">
        <v>18.397959183673468</v>
      </c>
      <c r="O6" s="19">
        <v>17.146067415730336</v>
      </c>
      <c r="P6" s="33">
        <v>-1.2518917679431318</v>
      </c>
      <c r="Q6" s="129">
        <v>-6.8045143238173567E-2</v>
      </c>
    </row>
    <row r="7" spans="1:17" x14ac:dyDescent="0.2">
      <c r="A7" s="59" t="s">
        <v>17</v>
      </c>
      <c r="B7" s="61">
        <v>76366</v>
      </c>
      <c r="C7" s="60"/>
      <c r="D7" s="61">
        <v>170</v>
      </c>
      <c r="E7" s="61">
        <v>233</v>
      </c>
      <c r="F7" s="62">
        <v>63</v>
      </c>
      <c r="G7" s="63">
        <v>0.37058823529411766</v>
      </c>
      <c r="H7" s="60"/>
      <c r="I7" s="61">
        <v>3396</v>
      </c>
      <c r="J7" s="61">
        <v>9026</v>
      </c>
      <c r="K7" s="62">
        <v>5630</v>
      </c>
      <c r="L7" s="63">
        <v>1.6578327444051826</v>
      </c>
      <c r="M7" s="60"/>
      <c r="N7" s="89">
        <v>19.976470588235294</v>
      </c>
      <c r="O7" s="89">
        <v>38.738197424892704</v>
      </c>
      <c r="P7" s="88">
        <v>18.761726836657409</v>
      </c>
      <c r="Q7" s="63">
        <v>0.93919127274197867</v>
      </c>
    </row>
    <row r="8" spans="1:17" x14ac:dyDescent="0.2">
      <c r="A8" s="11" t="s">
        <v>33</v>
      </c>
      <c r="B8" s="13">
        <v>46618</v>
      </c>
      <c r="C8" s="15"/>
      <c r="D8" s="13">
        <v>272</v>
      </c>
      <c r="E8" s="13">
        <v>399</v>
      </c>
      <c r="F8" s="14">
        <v>127</v>
      </c>
      <c r="G8" s="3">
        <v>0.46691176470588236</v>
      </c>
      <c r="H8" s="15"/>
      <c r="I8" s="13">
        <v>5911</v>
      </c>
      <c r="J8" s="13">
        <v>7637</v>
      </c>
      <c r="K8" s="14">
        <v>1726</v>
      </c>
      <c r="L8" s="3">
        <v>0.291997969886652</v>
      </c>
      <c r="M8" s="15"/>
      <c r="N8" s="19">
        <v>21.731617647058822</v>
      </c>
      <c r="O8" s="19">
        <v>19.140350877192983</v>
      </c>
      <c r="P8" s="33">
        <v>-2.5912667698658396</v>
      </c>
      <c r="Q8" s="129">
        <v>-0.11923947917501411</v>
      </c>
    </row>
    <row r="9" spans="1:17" x14ac:dyDescent="0.2">
      <c r="A9" s="59" t="s">
        <v>18</v>
      </c>
      <c r="B9" s="61">
        <v>44175</v>
      </c>
      <c r="C9" s="60"/>
      <c r="D9" s="61">
        <v>302</v>
      </c>
      <c r="E9" s="61">
        <v>376</v>
      </c>
      <c r="F9" s="62">
        <v>74</v>
      </c>
      <c r="G9" s="63">
        <v>0.24503311258278146</v>
      </c>
      <c r="H9" s="60"/>
      <c r="I9" s="61">
        <v>7263</v>
      </c>
      <c r="J9" s="61">
        <v>10009</v>
      </c>
      <c r="K9" s="62">
        <v>2746</v>
      </c>
      <c r="L9" s="63">
        <v>0.37808068291339669</v>
      </c>
      <c r="M9" s="60"/>
      <c r="N9" s="89">
        <v>24.049668874172184</v>
      </c>
      <c r="O9" s="89">
        <v>26.61968085106383</v>
      </c>
      <c r="P9" s="88">
        <v>2.5700119768916458</v>
      </c>
      <c r="Q9" s="63">
        <v>0.10686267616980272</v>
      </c>
    </row>
    <row r="10" spans="1:17" x14ac:dyDescent="0.2">
      <c r="A10" s="11" t="s">
        <v>19</v>
      </c>
      <c r="B10" s="13">
        <v>40579</v>
      </c>
      <c r="C10" s="15"/>
      <c r="D10" s="13">
        <v>78</v>
      </c>
      <c r="E10" s="13">
        <v>66</v>
      </c>
      <c r="F10" s="14">
        <v>-12</v>
      </c>
      <c r="G10" s="129">
        <v>-0.15384615384615385</v>
      </c>
      <c r="H10" s="15"/>
      <c r="I10" s="13">
        <v>1016</v>
      </c>
      <c r="J10" s="13">
        <v>1029</v>
      </c>
      <c r="K10" s="14">
        <v>13</v>
      </c>
      <c r="L10" s="3">
        <v>1.2795275590551181E-2</v>
      </c>
      <c r="M10" s="15"/>
      <c r="N10" s="19">
        <v>13.025641025641026</v>
      </c>
      <c r="O10" s="19">
        <v>15.590909090909092</v>
      </c>
      <c r="P10" s="33">
        <v>2.5652680652680662</v>
      </c>
      <c r="Q10" s="3">
        <v>0.19693987115246964</v>
      </c>
    </row>
    <row r="11" spans="1:17" x14ac:dyDescent="0.2">
      <c r="A11" s="59" t="s">
        <v>20</v>
      </c>
      <c r="B11" s="61">
        <v>36889</v>
      </c>
      <c r="C11" s="60"/>
      <c r="D11" s="61">
        <v>53</v>
      </c>
      <c r="E11" s="61">
        <v>43</v>
      </c>
      <c r="F11" s="62">
        <v>-10</v>
      </c>
      <c r="G11" s="128">
        <v>-0.18867924528301888</v>
      </c>
      <c r="H11" s="60"/>
      <c r="I11" s="61">
        <v>483</v>
      </c>
      <c r="J11" s="61">
        <v>402</v>
      </c>
      <c r="K11" s="62">
        <v>-81</v>
      </c>
      <c r="L11" s="128">
        <v>-0.16770186335403728</v>
      </c>
      <c r="M11" s="60"/>
      <c r="N11" s="89">
        <v>9.1132075471698109</v>
      </c>
      <c r="O11" s="89">
        <v>9.3488372093023262</v>
      </c>
      <c r="P11" s="88">
        <v>0.23562966213251535</v>
      </c>
      <c r="Q11" s="63">
        <v>2.5855842842698373E-2</v>
      </c>
    </row>
    <row r="12" spans="1:17" x14ac:dyDescent="0.2">
      <c r="A12" s="11" t="s">
        <v>11</v>
      </c>
      <c r="B12" s="13">
        <v>29239</v>
      </c>
      <c r="C12" s="15"/>
      <c r="D12" s="13">
        <v>24</v>
      </c>
      <c r="E12" s="13">
        <v>21</v>
      </c>
      <c r="F12" s="14">
        <v>-3</v>
      </c>
      <c r="G12" s="129">
        <v>-0.125</v>
      </c>
      <c r="H12" s="15"/>
      <c r="I12" s="13">
        <v>273</v>
      </c>
      <c r="J12" s="13">
        <v>146</v>
      </c>
      <c r="K12" s="14">
        <v>-127</v>
      </c>
      <c r="L12" s="129">
        <v>-0.46520146520146521</v>
      </c>
      <c r="M12" s="15"/>
      <c r="N12" s="19">
        <v>11.375</v>
      </c>
      <c r="O12" s="19">
        <v>6.9523809523809526</v>
      </c>
      <c r="P12" s="33">
        <v>-4.4226190476190474</v>
      </c>
      <c r="Q12" s="129">
        <v>-0.38880167451596021</v>
      </c>
    </row>
    <row r="13" spans="1:17" x14ac:dyDescent="0.2">
      <c r="A13" s="59" t="s">
        <v>21</v>
      </c>
      <c r="B13" s="61">
        <v>28592</v>
      </c>
      <c r="C13" s="60"/>
      <c r="D13" s="61">
        <v>135</v>
      </c>
      <c r="E13" s="61">
        <v>268</v>
      </c>
      <c r="F13" s="62">
        <v>133</v>
      </c>
      <c r="G13" s="63">
        <v>0.98518518518518516</v>
      </c>
      <c r="H13" s="60"/>
      <c r="I13" s="61">
        <v>936</v>
      </c>
      <c r="J13" s="61">
        <v>1903</v>
      </c>
      <c r="K13" s="62">
        <v>967</v>
      </c>
      <c r="L13" s="63">
        <v>1.0331196581196582</v>
      </c>
      <c r="M13" s="60"/>
      <c r="N13" s="89">
        <v>6.9333333333333336</v>
      </c>
      <c r="O13" s="89">
        <v>7.1007462686567164</v>
      </c>
      <c r="P13" s="88">
        <v>0.16741293532338286</v>
      </c>
      <c r="Q13" s="63">
        <v>2.4146096440872528E-2</v>
      </c>
    </row>
    <row r="14" spans="1:17" x14ac:dyDescent="0.2">
      <c r="A14" s="11" t="s">
        <v>12</v>
      </c>
      <c r="B14" s="13">
        <v>21548</v>
      </c>
      <c r="C14" s="15"/>
      <c r="D14" s="13">
        <v>133</v>
      </c>
      <c r="E14" s="13">
        <v>122</v>
      </c>
      <c r="F14" s="14">
        <v>-11</v>
      </c>
      <c r="G14" s="129">
        <v>-8.2706766917293228E-2</v>
      </c>
      <c r="H14" s="15"/>
      <c r="I14" s="13">
        <v>4615</v>
      </c>
      <c r="J14" s="13">
        <v>4657</v>
      </c>
      <c r="K14" s="14">
        <v>42</v>
      </c>
      <c r="L14" s="3">
        <v>9.1007583965330447E-3</v>
      </c>
      <c r="M14" s="15"/>
      <c r="N14" s="19">
        <v>34.699248120300751</v>
      </c>
      <c r="O14" s="19">
        <v>38.172131147540981</v>
      </c>
      <c r="P14" s="33">
        <v>3.4728830272402291</v>
      </c>
      <c r="Q14" s="3">
        <v>0.10008525300605645</v>
      </c>
    </row>
    <row r="15" spans="1:17" x14ac:dyDescent="0.2">
      <c r="A15" s="59" t="s">
        <v>22</v>
      </c>
      <c r="B15" s="61">
        <v>20985</v>
      </c>
      <c r="C15" s="60"/>
      <c r="D15" s="61">
        <v>24</v>
      </c>
      <c r="E15" s="61">
        <v>16</v>
      </c>
      <c r="F15" s="62">
        <v>-8</v>
      </c>
      <c r="G15" s="128">
        <v>-0.33333333333333331</v>
      </c>
      <c r="H15" s="60"/>
      <c r="I15" s="61">
        <v>444</v>
      </c>
      <c r="J15" s="61">
        <v>529</v>
      </c>
      <c r="K15" s="62">
        <v>85</v>
      </c>
      <c r="L15" s="63">
        <v>0.19144144144144143</v>
      </c>
      <c r="M15" s="60"/>
      <c r="N15" s="89">
        <v>18.5</v>
      </c>
      <c r="O15" s="89">
        <v>33.0625</v>
      </c>
      <c r="P15" s="88">
        <v>14.5625</v>
      </c>
      <c r="Q15" s="63">
        <v>0.78716216216216217</v>
      </c>
    </row>
    <row r="16" spans="1:17" x14ac:dyDescent="0.2">
      <c r="A16" s="11" t="s">
        <v>23</v>
      </c>
      <c r="B16" s="13">
        <v>18071</v>
      </c>
      <c r="C16" s="15"/>
      <c r="D16" s="13">
        <v>22</v>
      </c>
      <c r="E16" s="13">
        <v>18</v>
      </c>
      <c r="F16" s="14">
        <v>-4</v>
      </c>
      <c r="G16" s="129">
        <v>-0.18181818181818182</v>
      </c>
      <c r="H16" s="15"/>
      <c r="I16" s="13">
        <v>315</v>
      </c>
      <c r="J16" s="13">
        <v>267</v>
      </c>
      <c r="K16" s="14">
        <v>-48</v>
      </c>
      <c r="L16" s="129">
        <v>-0.15238095238095239</v>
      </c>
      <c r="M16" s="15"/>
      <c r="N16" s="19">
        <v>14.318181818181818</v>
      </c>
      <c r="O16" s="19">
        <v>14.833333333333334</v>
      </c>
      <c r="P16" s="33">
        <v>0.51515151515151558</v>
      </c>
      <c r="Q16" s="3">
        <v>3.5978835978836006E-2</v>
      </c>
    </row>
    <row r="17" spans="1:17" x14ac:dyDescent="0.2">
      <c r="A17" s="59" t="s">
        <v>24</v>
      </c>
      <c r="B17" s="61">
        <v>15786</v>
      </c>
      <c r="C17" s="60"/>
      <c r="D17" s="61">
        <v>30</v>
      </c>
      <c r="E17" s="61">
        <v>91</v>
      </c>
      <c r="F17" s="62">
        <v>61</v>
      </c>
      <c r="G17" s="63">
        <v>2.0333333333333332</v>
      </c>
      <c r="H17" s="60"/>
      <c r="I17" s="61">
        <v>250</v>
      </c>
      <c r="J17" s="61">
        <v>868</v>
      </c>
      <c r="K17" s="62">
        <v>618</v>
      </c>
      <c r="L17" s="63">
        <v>2.472</v>
      </c>
      <c r="M17" s="60"/>
      <c r="N17" s="89">
        <v>8.3333333333333339</v>
      </c>
      <c r="O17" s="89">
        <v>9.5384615384615383</v>
      </c>
      <c r="P17" s="88">
        <v>1.2051282051282044</v>
      </c>
      <c r="Q17" s="63">
        <v>0.14461538461538451</v>
      </c>
    </row>
    <row r="18" spans="1:17" x14ac:dyDescent="0.2">
      <c r="A18" s="11" t="s">
        <v>25</v>
      </c>
      <c r="B18" s="13">
        <v>13755</v>
      </c>
      <c r="C18" s="15"/>
      <c r="D18" s="13">
        <v>86</v>
      </c>
      <c r="E18" s="13">
        <v>74</v>
      </c>
      <c r="F18" s="14">
        <v>-12</v>
      </c>
      <c r="G18" s="129">
        <v>-0.13953488372093023</v>
      </c>
      <c r="H18" s="15"/>
      <c r="I18" s="13">
        <v>1139</v>
      </c>
      <c r="J18" s="13">
        <v>1025</v>
      </c>
      <c r="K18" s="14">
        <v>-114</v>
      </c>
      <c r="L18" s="129">
        <v>-0.10008779631255488</v>
      </c>
      <c r="M18" s="15"/>
      <c r="N18" s="19">
        <v>13.244186046511627</v>
      </c>
      <c r="O18" s="19">
        <v>13.851351351351351</v>
      </c>
      <c r="P18" s="33">
        <v>0.60716530483972342</v>
      </c>
      <c r="Q18" s="3">
        <v>4.584391239351731E-2</v>
      </c>
    </row>
    <row r="19" spans="1:17" x14ac:dyDescent="0.2">
      <c r="A19" s="59" t="s">
        <v>13</v>
      </c>
      <c r="B19" s="61">
        <v>13536</v>
      </c>
      <c r="C19" s="60"/>
      <c r="D19" s="61">
        <v>2</v>
      </c>
      <c r="E19" s="61">
        <v>0</v>
      </c>
      <c r="F19" s="62">
        <v>-2</v>
      </c>
      <c r="G19" s="128">
        <v>-1</v>
      </c>
      <c r="H19" s="60"/>
      <c r="I19" s="61">
        <v>30</v>
      </c>
      <c r="J19" s="61">
        <v>0</v>
      </c>
      <c r="K19" s="62">
        <v>-30</v>
      </c>
      <c r="L19" s="128">
        <v>-1</v>
      </c>
      <c r="M19" s="60"/>
      <c r="N19" s="89">
        <v>15</v>
      </c>
      <c r="O19" s="89"/>
      <c r="P19" s="88"/>
      <c r="Q19" s="63"/>
    </row>
    <row r="20" spans="1:17" x14ac:dyDescent="0.2">
      <c r="A20" s="11" t="s">
        <v>26</v>
      </c>
      <c r="B20" s="13">
        <v>11759</v>
      </c>
      <c r="C20" s="15"/>
      <c r="D20" s="13">
        <v>5</v>
      </c>
      <c r="E20" s="13">
        <v>8</v>
      </c>
      <c r="F20" s="14">
        <v>3</v>
      </c>
      <c r="G20" s="3">
        <v>0.6</v>
      </c>
      <c r="H20" s="15"/>
      <c r="I20" s="13">
        <v>12</v>
      </c>
      <c r="J20" s="13">
        <v>20</v>
      </c>
      <c r="K20" s="14">
        <v>8</v>
      </c>
      <c r="L20" s="3">
        <v>0.66666666666666663</v>
      </c>
      <c r="M20" s="15"/>
      <c r="N20" s="19">
        <v>2.4</v>
      </c>
      <c r="O20" s="19">
        <v>2.5</v>
      </c>
      <c r="P20" s="33">
        <v>0.10000000000000009</v>
      </c>
      <c r="Q20" s="3">
        <v>4.1666666666666706E-2</v>
      </c>
    </row>
    <row r="21" spans="1:17" x14ac:dyDescent="0.2">
      <c r="A21" s="59" t="s">
        <v>29</v>
      </c>
      <c r="B21" s="61">
        <v>10146</v>
      </c>
      <c r="C21" s="60"/>
      <c r="D21" s="61">
        <v>24</v>
      </c>
      <c r="E21" s="61">
        <v>9</v>
      </c>
      <c r="F21" s="62">
        <v>-15</v>
      </c>
      <c r="G21" s="128">
        <v>-0.625</v>
      </c>
      <c r="H21" s="60"/>
      <c r="I21" s="61">
        <v>496</v>
      </c>
      <c r="J21" s="61">
        <v>177</v>
      </c>
      <c r="K21" s="62">
        <v>-319</v>
      </c>
      <c r="L21" s="128">
        <v>-0.64314516129032262</v>
      </c>
      <c r="M21" s="60"/>
      <c r="N21" s="89">
        <v>20.666666666666668</v>
      </c>
      <c r="O21" s="89">
        <v>19.666666666666668</v>
      </c>
      <c r="P21" s="88">
        <v>-1</v>
      </c>
      <c r="Q21" s="128">
        <v>-4.8387096774193547E-2</v>
      </c>
    </row>
    <row r="22" spans="1:17" x14ac:dyDescent="0.2">
      <c r="A22" s="11" t="s">
        <v>27</v>
      </c>
      <c r="B22" s="13">
        <v>8796</v>
      </c>
      <c r="C22" s="15"/>
      <c r="D22" s="13">
        <v>0</v>
      </c>
      <c r="E22" s="13">
        <v>1</v>
      </c>
      <c r="F22" s="14">
        <v>1</v>
      </c>
      <c r="G22" s="3"/>
      <c r="H22" s="15"/>
      <c r="I22" s="13">
        <v>0</v>
      </c>
      <c r="J22" s="13">
        <v>23</v>
      </c>
      <c r="K22" s="14">
        <v>23</v>
      </c>
      <c r="L22" s="3"/>
      <c r="M22" s="15"/>
      <c r="N22" s="19"/>
      <c r="O22" s="19">
        <v>23</v>
      </c>
      <c r="P22" s="33">
        <v>23</v>
      </c>
      <c r="Q22" s="3"/>
    </row>
    <row r="23" spans="1:17" x14ac:dyDescent="0.2">
      <c r="A23" s="59" t="s">
        <v>28</v>
      </c>
      <c r="B23" s="61">
        <v>8642</v>
      </c>
      <c r="C23" s="60"/>
      <c r="D23" s="61">
        <v>9</v>
      </c>
      <c r="E23" s="61">
        <v>5</v>
      </c>
      <c r="F23" s="62">
        <v>-4</v>
      </c>
      <c r="G23" s="128">
        <v>-0.44444444444444442</v>
      </c>
      <c r="H23" s="60"/>
      <c r="I23" s="61">
        <v>121</v>
      </c>
      <c r="J23" s="61">
        <v>107</v>
      </c>
      <c r="K23" s="62">
        <v>-14</v>
      </c>
      <c r="L23" s="128">
        <v>-0.11570247933884298</v>
      </c>
      <c r="M23" s="60"/>
      <c r="N23" s="89">
        <v>13.444444444444445</v>
      </c>
      <c r="O23" s="89">
        <v>21.4</v>
      </c>
      <c r="P23" s="88">
        <v>7.9555555555555539</v>
      </c>
      <c r="Q23" s="63">
        <v>0.59173553719008254</v>
      </c>
    </row>
    <row r="24" spans="1:17" x14ac:dyDescent="0.2">
      <c r="A24" s="11" t="s">
        <v>30</v>
      </c>
      <c r="B24" s="13">
        <v>8487</v>
      </c>
      <c r="C24" s="15"/>
      <c r="D24" s="13">
        <v>50</v>
      </c>
      <c r="E24" s="13">
        <v>17</v>
      </c>
      <c r="F24" s="14">
        <v>-33</v>
      </c>
      <c r="G24" s="129">
        <v>-0.66</v>
      </c>
      <c r="H24" s="15"/>
      <c r="I24" s="13">
        <v>433</v>
      </c>
      <c r="J24" s="13">
        <v>116</v>
      </c>
      <c r="K24" s="14">
        <v>-317</v>
      </c>
      <c r="L24" s="129">
        <v>-0.73210161662817552</v>
      </c>
      <c r="M24" s="15"/>
      <c r="N24" s="19">
        <v>8.66</v>
      </c>
      <c r="O24" s="19">
        <v>6.8235294117647056</v>
      </c>
      <c r="P24" s="33">
        <v>-1.8364705882352945</v>
      </c>
      <c r="Q24" s="129">
        <v>-0.21206357831816333</v>
      </c>
    </row>
    <row r="25" spans="1:17" x14ac:dyDescent="0.2">
      <c r="A25" s="59" t="s">
        <v>32</v>
      </c>
      <c r="B25" s="61">
        <v>7111</v>
      </c>
      <c r="C25" s="60"/>
      <c r="D25" s="61">
        <v>35</v>
      </c>
      <c r="E25" s="61">
        <v>6</v>
      </c>
      <c r="F25" s="62">
        <v>-29</v>
      </c>
      <c r="G25" s="128">
        <v>-0.82857142857142863</v>
      </c>
      <c r="H25" s="60"/>
      <c r="I25" s="61">
        <v>295</v>
      </c>
      <c r="J25" s="61">
        <v>57</v>
      </c>
      <c r="K25" s="62">
        <v>-238</v>
      </c>
      <c r="L25" s="128">
        <v>-0.8067796610169492</v>
      </c>
      <c r="M25" s="60"/>
      <c r="N25" s="89">
        <v>8.4285714285714288</v>
      </c>
      <c r="O25" s="89">
        <v>9.5</v>
      </c>
      <c r="P25" s="88">
        <v>1.0714285714285712</v>
      </c>
      <c r="Q25" s="63">
        <v>0.12711864406779658</v>
      </c>
    </row>
    <row r="26" spans="1:17" x14ac:dyDescent="0.2">
      <c r="A26" s="11" t="s">
        <v>31</v>
      </c>
      <c r="B26" s="13">
        <v>7108</v>
      </c>
      <c r="C26" s="15"/>
      <c r="D26" s="13">
        <v>1</v>
      </c>
      <c r="E26" s="13">
        <v>1</v>
      </c>
      <c r="F26" s="14">
        <v>0</v>
      </c>
      <c r="G26" s="3">
        <v>0</v>
      </c>
      <c r="H26" s="15"/>
      <c r="I26" s="13">
        <v>16</v>
      </c>
      <c r="J26" s="13">
        <v>24</v>
      </c>
      <c r="K26" s="14">
        <v>8</v>
      </c>
      <c r="L26" s="3">
        <v>0.5</v>
      </c>
      <c r="M26" s="15"/>
      <c r="N26" s="19">
        <v>16</v>
      </c>
      <c r="O26" s="19">
        <v>24</v>
      </c>
      <c r="P26" s="33">
        <v>8</v>
      </c>
      <c r="Q26" s="3">
        <v>0.5</v>
      </c>
    </row>
    <row r="27" spans="1:17" x14ac:dyDescent="0.2">
      <c r="A27" s="59" t="s">
        <v>14</v>
      </c>
      <c r="B27" s="61">
        <v>4799</v>
      </c>
      <c r="C27" s="60"/>
      <c r="D27" s="61"/>
      <c r="E27" s="61"/>
      <c r="F27" s="62"/>
      <c r="G27" s="63"/>
      <c r="H27" s="60"/>
      <c r="I27" s="61"/>
      <c r="J27" s="61"/>
      <c r="K27" s="62"/>
      <c r="L27" s="63"/>
      <c r="M27" s="60"/>
      <c r="N27" s="89"/>
      <c r="O27" s="89"/>
      <c r="P27" s="88"/>
      <c r="Q27" s="63"/>
    </row>
    <row r="28" spans="1:17" x14ac:dyDescent="0.2">
      <c r="A28" s="11" t="s">
        <v>15</v>
      </c>
      <c r="B28" s="13">
        <v>2491</v>
      </c>
      <c r="C28" s="15"/>
      <c r="D28" s="13"/>
      <c r="E28" s="13"/>
      <c r="F28" s="14"/>
      <c r="G28" s="3"/>
      <c r="H28" s="15"/>
      <c r="I28" s="13"/>
      <c r="J28" s="13"/>
      <c r="K28" s="14"/>
      <c r="L28" s="3"/>
      <c r="M28" s="15"/>
      <c r="N28" s="19"/>
      <c r="O28" s="19"/>
      <c r="P28" s="33"/>
      <c r="Q28" s="3"/>
    </row>
    <row r="29" spans="1:17" x14ac:dyDescent="0.2">
      <c r="A29" s="11"/>
      <c r="B29" s="11"/>
      <c r="C29" s="16"/>
      <c r="D29" s="13"/>
      <c r="E29" s="13"/>
      <c r="F29" s="14"/>
      <c r="G29" s="3"/>
      <c r="H29" s="16"/>
      <c r="I29" s="11"/>
      <c r="J29" s="11"/>
      <c r="K29" s="14"/>
      <c r="L29" s="3"/>
      <c r="M29" s="16"/>
      <c r="N29" s="11"/>
      <c r="O29" s="11"/>
      <c r="P29" s="33"/>
      <c r="Q29" s="11"/>
    </row>
    <row r="30" spans="1:17" x14ac:dyDescent="0.2">
      <c r="A30" s="65" t="s">
        <v>1</v>
      </c>
      <c r="B30" s="71">
        <v>568158</v>
      </c>
      <c r="C30" s="71"/>
      <c r="D30" s="71">
        <v>1553</v>
      </c>
      <c r="E30" s="71">
        <v>1863</v>
      </c>
      <c r="F30" s="72">
        <v>310</v>
      </c>
      <c r="G30" s="73">
        <v>0.19961365099806824</v>
      </c>
      <c r="H30" s="71"/>
      <c r="I30" s="71">
        <v>29247</v>
      </c>
      <c r="J30" s="71">
        <v>39548</v>
      </c>
      <c r="K30" s="72">
        <v>10301</v>
      </c>
      <c r="L30" s="73">
        <v>0.35220706397237322</v>
      </c>
      <c r="M30" s="71"/>
      <c r="N30" s="84">
        <v>18.832582099162909</v>
      </c>
      <c r="O30" s="84">
        <v>21.228126677402038</v>
      </c>
      <c r="P30" s="83">
        <v>2.3955445782391287</v>
      </c>
      <c r="Q30" s="73">
        <v>0.12720213115893483</v>
      </c>
    </row>
  </sheetData>
  <mergeCells count="5">
    <mergeCell ref="A3:B3"/>
    <mergeCell ref="D3:G3"/>
    <mergeCell ref="I3:L3"/>
    <mergeCell ref="N3:Q3"/>
    <mergeCell ref="A1:B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pane xSplit="3" topLeftCell="D1" activePane="topRight" state="frozen"/>
      <selection pane="topRight" activeCell="Q30" sqref="Q30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9" style="17" customWidth="1"/>
    <col min="6" max="6" width="9" style="9" customWidth="1"/>
    <col min="7" max="7" width="9" style="4" customWidth="1"/>
    <col min="8" max="8" width="2.7109375" style="8" customWidth="1"/>
    <col min="9" max="10" width="8.5703125" style="17" customWidth="1"/>
    <col min="11" max="11" width="8.5703125" style="9" customWidth="1"/>
    <col min="12" max="12" width="8.5703125" style="4" customWidth="1"/>
    <col min="13" max="13" width="2.7109375" style="8" customWidth="1"/>
    <col min="14" max="14" width="9" style="21" customWidth="1"/>
    <col min="15" max="15" width="9" style="8" customWidth="1"/>
    <col min="16" max="16" width="9" style="30" customWidth="1"/>
    <col min="17" max="17" width="9" style="4" customWidth="1"/>
    <col min="18" max="16384" width="9.140625" style="8"/>
  </cols>
  <sheetData>
    <row r="1" spans="1:17" ht="27.75" customHeight="1" x14ac:dyDescent="0.2">
      <c r="A1" s="140" t="s">
        <v>151</v>
      </c>
      <c r="B1" s="140"/>
      <c r="D1" s="8"/>
      <c r="E1" s="9"/>
      <c r="F1" s="4"/>
      <c r="G1" s="8"/>
      <c r="I1" s="8"/>
      <c r="J1" s="9"/>
      <c r="K1" s="4"/>
      <c r="L1" s="8"/>
      <c r="M1" s="10"/>
      <c r="N1" s="10"/>
      <c r="P1" s="8"/>
      <c r="Q1" s="8"/>
    </row>
    <row r="3" spans="1:17" x14ac:dyDescent="0.2">
      <c r="A3" s="142" t="s">
        <v>138</v>
      </c>
      <c r="B3" s="143"/>
      <c r="C3" s="67"/>
      <c r="D3" s="159" t="s">
        <v>134</v>
      </c>
      <c r="E3" s="149"/>
      <c r="F3" s="149"/>
      <c r="G3" s="150"/>
      <c r="H3" s="67"/>
      <c r="I3" s="159" t="s">
        <v>135</v>
      </c>
      <c r="J3" s="149"/>
      <c r="K3" s="149"/>
      <c r="L3" s="150"/>
      <c r="M3" s="67"/>
      <c r="N3" s="159" t="s">
        <v>136</v>
      </c>
      <c r="O3" s="149"/>
      <c r="P3" s="149"/>
      <c r="Q3" s="150"/>
    </row>
    <row r="4" spans="1:17" x14ac:dyDescent="0.2">
      <c r="A4" s="65" t="s">
        <v>42</v>
      </c>
      <c r="B4" s="65" t="s">
        <v>148</v>
      </c>
      <c r="C4" s="67"/>
      <c r="D4" s="127" t="s">
        <v>41</v>
      </c>
      <c r="E4" s="127" t="s">
        <v>147</v>
      </c>
      <c r="F4" s="69" t="s">
        <v>0</v>
      </c>
      <c r="G4" s="70" t="s">
        <v>8</v>
      </c>
      <c r="H4" s="67"/>
      <c r="I4" s="127" t="s">
        <v>41</v>
      </c>
      <c r="J4" s="127" t="s">
        <v>147</v>
      </c>
      <c r="K4" s="69" t="s">
        <v>0</v>
      </c>
      <c r="L4" s="70" t="s">
        <v>8</v>
      </c>
      <c r="M4" s="67"/>
      <c r="N4" s="127" t="s">
        <v>41</v>
      </c>
      <c r="O4" s="127" t="s">
        <v>147</v>
      </c>
      <c r="P4" s="77" t="s">
        <v>0</v>
      </c>
      <c r="Q4" s="70" t="s">
        <v>8</v>
      </c>
    </row>
    <row r="5" spans="1:17" x14ac:dyDescent="0.2">
      <c r="A5" s="11"/>
      <c r="B5" s="11"/>
      <c r="C5" s="12"/>
      <c r="D5" s="13"/>
      <c r="E5" s="13"/>
      <c r="F5" s="14"/>
      <c r="G5" s="3"/>
      <c r="H5" s="12"/>
      <c r="I5" s="11"/>
      <c r="J5" s="11"/>
      <c r="K5" s="14"/>
      <c r="L5" s="3"/>
      <c r="M5" s="12"/>
      <c r="N5" s="11"/>
      <c r="O5" s="11"/>
      <c r="P5" s="33"/>
      <c r="Q5" s="11"/>
    </row>
    <row r="6" spans="1:17" x14ac:dyDescent="0.2">
      <c r="A6" s="11" t="s">
        <v>16</v>
      </c>
      <c r="B6" s="13">
        <v>92680</v>
      </c>
      <c r="C6" s="15"/>
      <c r="D6" s="13">
        <v>228</v>
      </c>
      <c r="E6" s="13">
        <v>218</v>
      </c>
      <c r="F6" s="14">
        <v>-10</v>
      </c>
      <c r="G6" s="129">
        <v>-4.3859649122807015E-2</v>
      </c>
      <c r="H6" s="15"/>
      <c r="I6" s="13">
        <v>4982</v>
      </c>
      <c r="J6" s="13">
        <v>5422</v>
      </c>
      <c r="K6" s="14">
        <v>440</v>
      </c>
      <c r="L6" s="3">
        <v>8.8317944600562026E-2</v>
      </c>
      <c r="M6" s="15"/>
      <c r="N6" s="19">
        <v>21.850877192982455</v>
      </c>
      <c r="O6" s="19">
        <v>24.871559633027523</v>
      </c>
      <c r="P6" s="33">
        <v>3.0206824400450678</v>
      </c>
      <c r="Q6" s="3">
        <v>0.13824078609600071</v>
      </c>
    </row>
    <row r="7" spans="1:17" x14ac:dyDescent="0.2">
      <c r="A7" s="59" t="s">
        <v>17</v>
      </c>
      <c r="B7" s="61">
        <v>76366</v>
      </c>
      <c r="C7" s="60"/>
      <c r="D7" s="61">
        <v>272</v>
      </c>
      <c r="E7" s="61">
        <v>299</v>
      </c>
      <c r="F7" s="62">
        <v>27</v>
      </c>
      <c r="G7" s="63">
        <v>9.9264705882352935E-2</v>
      </c>
      <c r="H7" s="60"/>
      <c r="I7" s="61">
        <v>4191</v>
      </c>
      <c r="J7" s="61">
        <v>4974</v>
      </c>
      <c r="K7" s="62">
        <v>783</v>
      </c>
      <c r="L7" s="63">
        <v>0.18682891911238367</v>
      </c>
      <c r="M7" s="60"/>
      <c r="N7" s="89">
        <v>15.408088235294118</v>
      </c>
      <c r="O7" s="89">
        <v>16.635451505016722</v>
      </c>
      <c r="P7" s="88">
        <v>1.2273632697226038</v>
      </c>
      <c r="Q7" s="63">
        <v>7.9657076918288772E-2</v>
      </c>
    </row>
    <row r="8" spans="1:17" x14ac:dyDescent="0.2">
      <c r="A8" s="11" t="s">
        <v>33</v>
      </c>
      <c r="B8" s="13">
        <v>46618</v>
      </c>
      <c r="C8" s="15"/>
      <c r="D8" s="13">
        <v>118</v>
      </c>
      <c r="E8" s="13">
        <v>214</v>
      </c>
      <c r="F8" s="14">
        <v>96</v>
      </c>
      <c r="G8" s="3">
        <v>0.81355932203389836</v>
      </c>
      <c r="H8" s="15"/>
      <c r="I8" s="13">
        <v>872</v>
      </c>
      <c r="J8" s="13">
        <v>1258</v>
      </c>
      <c r="K8" s="14">
        <v>386</v>
      </c>
      <c r="L8" s="3">
        <v>0.44266055045871561</v>
      </c>
      <c r="M8" s="15"/>
      <c r="N8" s="19">
        <v>7.3898305084745761</v>
      </c>
      <c r="O8" s="19">
        <v>5.8785046728971961</v>
      </c>
      <c r="P8" s="33">
        <v>-1.51132583557738</v>
      </c>
      <c r="Q8" s="129">
        <v>-0.20451427591528767</v>
      </c>
    </row>
    <row r="9" spans="1:17" x14ac:dyDescent="0.2">
      <c r="A9" s="59" t="s">
        <v>18</v>
      </c>
      <c r="B9" s="61">
        <v>44175</v>
      </c>
      <c r="C9" s="60"/>
      <c r="D9" s="61">
        <v>245</v>
      </c>
      <c r="E9" s="61">
        <v>272</v>
      </c>
      <c r="F9" s="62">
        <v>27</v>
      </c>
      <c r="G9" s="63">
        <v>0.11020408163265306</v>
      </c>
      <c r="H9" s="60"/>
      <c r="I9" s="61">
        <v>6228</v>
      </c>
      <c r="J9" s="61">
        <v>5000</v>
      </c>
      <c r="K9" s="62">
        <v>-1228</v>
      </c>
      <c r="L9" s="128">
        <v>-0.19717405266538215</v>
      </c>
      <c r="M9" s="60"/>
      <c r="N9" s="89">
        <v>25.420408163265307</v>
      </c>
      <c r="O9" s="89">
        <v>18.382352941176471</v>
      </c>
      <c r="P9" s="88">
        <v>-7.0380552220888362</v>
      </c>
      <c r="Q9" s="128">
        <v>-0.27686633420227436</v>
      </c>
    </row>
    <row r="10" spans="1:17" x14ac:dyDescent="0.2">
      <c r="A10" s="11" t="s">
        <v>19</v>
      </c>
      <c r="B10" s="13">
        <v>40579</v>
      </c>
      <c r="C10" s="15"/>
      <c r="D10" s="13">
        <v>211</v>
      </c>
      <c r="E10" s="13">
        <v>261</v>
      </c>
      <c r="F10" s="14">
        <v>50</v>
      </c>
      <c r="G10" s="3">
        <v>0.23696682464454977</v>
      </c>
      <c r="H10" s="15"/>
      <c r="I10" s="13">
        <v>3605</v>
      </c>
      <c r="J10" s="13">
        <v>3050</v>
      </c>
      <c r="K10" s="14">
        <v>-555</v>
      </c>
      <c r="L10" s="129">
        <v>-0.15395284327323161</v>
      </c>
      <c r="M10" s="15"/>
      <c r="N10" s="19">
        <v>17.085308056872037</v>
      </c>
      <c r="O10" s="19">
        <v>11.685823754789272</v>
      </c>
      <c r="P10" s="33">
        <v>-5.3994843020827652</v>
      </c>
      <c r="Q10" s="129">
        <v>-0.3160308426461757</v>
      </c>
    </row>
    <row r="11" spans="1:17" x14ac:dyDescent="0.2">
      <c r="A11" s="59" t="s">
        <v>20</v>
      </c>
      <c r="B11" s="61">
        <v>36889</v>
      </c>
      <c r="C11" s="60"/>
      <c r="D11" s="61">
        <v>83</v>
      </c>
      <c r="E11" s="61">
        <v>83</v>
      </c>
      <c r="F11" s="62">
        <v>0</v>
      </c>
      <c r="G11" s="63">
        <v>0</v>
      </c>
      <c r="H11" s="60"/>
      <c r="I11" s="61">
        <v>4039</v>
      </c>
      <c r="J11" s="61">
        <v>1495</v>
      </c>
      <c r="K11" s="62">
        <v>-2544</v>
      </c>
      <c r="L11" s="128">
        <v>-0.62985887595939594</v>
      </c>
      <c r="M11" s="60"/>
      <c r="N11" s="89">
        <v>48.662650602409641</v>
      </c>
      <c r="O11" s="89">
        <v>18.012048192771083</v>
      </c>
      <c r="P11" s="88">
        <v>-30.650602409638559</v>
      </c>
      <c r="Q11" s="128">
        <v>-0.62985887595939594</v>
      </c>
    </row>
    <row r="12" spans="1:17" x14ac:dyDescent="0.2">
      <c r="A12" s="11" t="s">
        <v>11</v>
      </c>
      <c r="B12" s="13">
        <v>29239</v>
      </c>
      <c r="C12" s="15"/>
      <c r="D12" s="13">
        <v>121</v>
      </c>
      <c r="E12" s="13">
        <v>115</v>
      </c>
      <c r="F12" s="14">
        <v>-6</v>
      </c>
      <c r="G12" s="129">
        <v>-4.9586776859504134E-2</v>
      </c>
      <c r="H12" s="15"/>
      <c r="I12" s="13">
        <v>1446</v>
      </c>
      <c r="J12" s="13">
        <v>2033</v>
      </c>
      <c r="K12" s="14">
        <v>587</v>
      </c>
      <c r="L12" s="3">
        <v>0.40594744121715076</v>
      </c>
      <c r="M12" s="15"/>
      <c r="N12" s="19">
        <v>11.950413223140496</v>
      </c>
      <c r="O12" s="19">
        <v>17.678260869565218</v>
      </c>
      <c r="P12" s="33">
        <v>5.7278476464247223</v>
      </c>
      <c r="Q12" s="3">
        <v>0.47930122075891524</v>
      </c>
    </row>
    <row r="13" spans="1:17" x14ac:dyDescent="0.2">
      <c r="A13" s="59" t="s">
        <v>21</v>
      </c>
      <c r="B13" s="61">
        <v>28592</v>
      </c>
      <c r="C13" s="60"/>
      <c r="D13" s="61">
        <v>53</v>
      </c>
      <c r="E13" s="61">
        <v>79</v>
      </c>
      <c r="F13" s="62">
        <v>26</v>
      </c>
      <c r="G13" s="63">
        <v>0.49056603773584906</v>
      </c>
      <c r="H13" s="60"/>
      <c r="I13" s="61">
        <v>2246</v>
      </c>
      <c r="J13" s="61">
        <v>2889</v>
      </c>
      <c r="K13" s="62">
        <v>643</v>
      </c>
      <c r="L13" s="63">
        <v>0.28628673196794302</v>
      </c>
      <c r="M13" s="60"/>
      <c r="N13" s="89">
        <v>42.377358490566039</v>
      </c>
      <c r="O13" s="89">
        <v>36.569620253164558</v>
      </c>
      <c r="P13" s="88">
        <v>-5.8077382374014803</v>
      </c>
      <c r="Q13" s="128">
        <v>-0.1370481418442914</v>
      </c>
    </row>
    <row r="14" spans="1:17" x14ac:dyDescent="0.2">
      <c r="A14" s="11" t="s">
        <v>12</v>
      </c>
      <c r="B14" s="13">
        <v>21548</v>
      </c>
      <c r="C14" s="15"/>
      <c r="D14" s="13">
        <v>166</v>
      </c>
      <c r="E14" s="13">
        <v>162</v>
      </c>
      <c r="F14" s="14">
        <v>-4</v>
      </c>
      <c r="G14" s="129">
        <v>-2.4096385542168676E-2</v>
      </c>
      <c r="H14" s="15"/>
      <c r="I14" s="13">
        <v>4559</v>
      </c>
      <c r="J14" s="13">
        <v>4036</v>
      </c>
      <c r="K14" s="14">
        <v>-523</v>
      </c>
      <c r="L14" s="129">
        <v>-0.11471813994296995</v>
      </c>
      <c r="M14" s="15"/>
      <c r="N14" s="19">
        <v>27.463855421686748</v>
      </c>
      <c r="O14" s="19">
        <v>24.913580246913579</v>
      </c>
      <c r="P14" s="33">
        <v>-2.5502751747731693</v>
      </c>
      <c r="Q14" s="129">
        <v>-9.2859328583537196E-2</v>
      </c>
    </row>
    <row r="15" spans="1:17" x14ac:dyDescent="0.2">
      <c r="A15" s="59" t="s">
        <v>22</v>
      </c>
      <c r="B15" s="61">
        <v>20985</v>
      </c>
      <c r="C15" s="60"/>
      <c r="D15" s="61">
        <v>116</v>
      </c>
      <c r="E15" s="61">
        <v>101</v>
      </c>
      <c r="F15" s="62">
        <v>-15</v>
      </c>
      <c r="G15" s="128">
        <v>-0.12931034482758622</v>
      </c>
      <c r="H15" s="60"/>
      <c r="I15" s="61">
        <v>2057</v>
      </c>
      <c r="J15" s="61">
        <v>2135</v>
      </c>
      <c r="K15" s="62">
        <v>78</v>
      </c>
      <c r="L15" s="63">
        <v>3.7919299951385516E-2</v>
      </c>
      <c r="M15" s="60"/>
      <c r="N15" s="89">
        <v>17.732758620689655</v>
      </c>
      <c r="O15" s="89">
        <v>21.138613861386137</v>
      </c>
      <c r="P15" s="88">
        <v>3.4058552406964822</v>
      </c>
      <c r="Q15" s="63">
        <v>0.19206573063723478</v>
      </c>
    </row>
    <row r="16" spans="1:17" x14ac:dyDescent="0.2">
      <c r="A16" s="11" t="s">
        <v>23</v>
      </c>
      <c r="B16" s="13">
        <v>18071</v>
      </c>
      <c r="C16" s="15"/>
      <c r="D16" s="13">
        <v>45</v>
      </c>
      <c r="E16" s="13">
        <v>47</v>
      </c>
      <c r="F16" s="14">
        <v>2</v>
      </c>
      <c r="G16" s="3">
        <v>4.4444444444444446E-2</v>
      </c>
      <c r="H16" s="15"/>
      <c r="I16" s="13">
        <v>751</v>
      </c>
      <c r="J16" s="13">
        <v>624</v>
      </c>
      <c r="K16" s="14">
        <v>-127</v>
      </c>
      <c r="L16" s="129">
        <v>-0.16910785619174434</v>
      </c>
      <c r="M16" s="15"/>
      <c r="N16" s="19">
        <v>16.68888888888889</v>
      </c>
      <c r="O16" s="19">
        <v>13.276595744680851</v>
      </c>
      <c r="P16" s="33">
        <v>-3.4122931442080393</v>
      </c>
      <c r="Q16" s="129">
        <v>-0.20446496869422337</v>
      </c>
    </row>
    <row r="17" spans="1:17" x14ac:dyDescent="0.2">
      <c r="A17" s="59" t="s">
        <v>24</v>
      </c>
      <c r="B17" s="61">
        <v>15786</v>
      </c>
      <c r="C17" s="60"/>
      <c r="D17" s="61">
        <v>144</v>
      </c>
      <c r="E17" s="61">
        <v>145</v>
      </c>
      <c r="F17" s="62">
        <v>1</v>
      </c>
      <c r="G17" s="63">
        <v>6.9444444444444441E-3</v>
      </c>
      <c r="H17" s="60"/>
      <c r="I17" s="61">
        <v>1598</v>
      </c>
      <c r="J17" s="61">
        <v>1135</v>
      </c>
      <c r="K17" s="62">
        <v>-463</v>
      </c>
      <c r="L17" s="128">
        <v>-0.28973717146433042</v>
      </c>
      <c r="M17" s="60"/>
      <c r="N17" s="89">
        <v>11.097222222222221</v>
      </c>
      <c r="O17" s="89">
        <v>7.8275862068965516</v>
      </c>
      <c r="P17" s="88">
        <v>-3.2696360153256698</v>
      </c>
      <c r="Q17" s="128">
        <v>-0.29463553579905916</v>
      </c>
    </row>
    <row r="18" spans="1:17" x14ac:dyDescent="0.2">
      <c r="A18" s="11" t="s">
        <v>25</v>
      </c>
      <c r="B18" s="13">
        <v>13755</v>
      </c>
      <c r="C18" s="15"/>
      <c r="D18" s="13">
        <v>20</v>
      </c>
      <c r="E18" s="13">
        <v>28</v>
      </c>
      <c r="F18" s="14">
        <v>8</v>
      </c>
      <c r="G18" s="3">
        <v>0.4</v>
      </c>
      <c r="H18" s="15"/>
      <c r="I18" s="13">
        <v>333</v>
      </c>
      <c r="J18" s="13">
        <v>245</v>
      </c>
      <c r="K18" s="14">
        <v>-88</v>
      </c>
      <c r="L18" s="129">
        <v>-0.26426426426426425</v>
      </c>
      <c r="M18" s="15"/>
      <c r="N18" s="19">
        <v>16.649999999999999</v>
      </c>
      <c r="O18" s="19">
        <v>8.75</v>
      </c>
      <c r="P18" s="33">
        <v>-7.8999999999999986</v>
      </c>
      <c r="Q18" s="129">
        <v>-0.47447447447447444</v>
      </c>
    </row>
    <row r="19" spans="1:17" x14ac:dyDescent="0.2">
      <c r="A19" s="59" t="s">
        <v>13</v>
      </c>
      <c r="B19" s="61">
        <v>13536</v>
      </c>
      <c r="C19" s="60"/>
      <c r="D19" s="61">
        <v>1</v>
      </c>
      <c r="E19" s="61">
        <v>2</v>
      </c>
      <c r="F19" s="62">
        <v>1</v>
      </c>
      <c r="G19" s="63">
        <v>1</v>
      </c>
      <c r="H19" s="60"/>
      <c r="I19" s="61">
        <v>27</v>
      </c>
      <c r="J19" s="61">
        <v>97</v>
      </c>
      <c r="K19" s="62">
        <v>70</v>
      </c>
      <c r="L19" s="63">
        <v>2.5925925925925926</v>
      </c>
      <c r="M19" s="60"/>
      <c r="N19" s="89">
        <v>27</v>
      </c>
      <c r="O19" s="89">
        <v>48.5</v>
      </c>
      <c r="P19" s="88">
        <v>21.5</v>
      </c>
      <c r="Q19" s="63">
        <v>0.79629629629629628</v>
      </c>
    </row>
    <row r="20" spans="1:17" x14ac:dyDescent="0.2">
      <c r="A20" s="11" t="s">
        <v>26</v>
      </c>
      <c r="B20" s="13">
        <v>11759</v>
      </c>
      <c r="C20" s="15"/>
      <c r="D20" s="13">
        <v>60</v>
      </c>
      <c r="E20" s="13">
        <v>63</v>
      </c>
      <c r="F20" s="14">
        <v>3</v>
      </c>
      <c r="G20" s="3">
        <v>0.05</v>
      </c>
      <c r="H20" s="15"/>
      <c r="I20" s="13">
        <v>1256</v>
      </c>
      <c r="J20" s="13">
        <v>2365</v>
      </c>
      <c r="K20" s="14">
        <v>1109</v>
      </c>
      <c r="L20" s="3">
        <v>0.8829617834394905</v>
      </c>
      <c r="M20" s="15"/>
      <c r="N20" s="19">
        <v>20.933333333333334</v>
      </c>
      <c r="O20" s="19">
        <v>37.539682539682538</v>
      </c>
      <c r="P20" s="33">
        <v>16.606349206349204</v>
      </c>
      <c r="Q20" s="3">
        <v>0.79329693660903844</v>
      </c>
    </row>
    <row r="21" spans="1:17" x14ac:dyDescent="0.2">
      <c r="A21" s="59" t="s">
        <v>29</v>
      </c>
      <c r="B21" s="61">
        <v>10146</v>
      </c>
      <c r="C21" s="60"/>
      <c r="D21" s="61">
        <v>89</v>
      </c>
      <c r="E21" s="61">
        <v>107</v>
      </c>
      <c r="F21" s="62">
        <v>18</v>
      </c>
      <c r="G21" s="63">
        <v>0.20224719101123595</v>
      </c>
      <c r="H21" s="60"/>
      <c r="I21" s="61">
        <v>5383</v>
      </c>
      <c r="J21" s="61">
        <v>2074</v>
      </c>
      <c r="K21" s="62">
        <v>-3309</v>
      </c>
      <c r="L21" s="128">
        <v>-0.61471298532416863</v>
      </c>
      <c r="M21" s="60"/>
      <c r="N21" s="89">
        <v>60.483146067415731</v>
      </c>
      <c r="O21" s="89">
        <v>19.383177570093459</v>
      </c>
      <c r="P21" s="88">
        <v>-41.099968497322273</v>
      </c>
      <c r="Q21" s="128">
        <v>-0.67952762330701877</v>
      </c>
    </row>
    <row r="22" spans="1:17" x14ac:dyDescent="0.2">
      <c r="A22" s="11" t="s">
        <v>27</v>
      </c>
      <c r="B22" s="13">
        <v>8796</v>
      </c>
      <c r="C22" s="15"/>
      <c r="D22" s="13"/>
      <c r="E22" s="13"/>
      <c r="F22" s="14"/>
      <c r="G22" s="3"/>
      <c r="H22" s="15"/>
      <c r="I22" s="13"/>
      <c r="J22" s="13"/>
      <c r="K22" s="14"/>
      <c r="L22" s="3"/>
      <c r="M22" s="15"/>
      <c r="N22" s="19"/>
      <c r="O22" s="19"/>
      <c r="P22" s="33"/>
      <c r="Q22" s="3"/>
    </row>
    <row r="23" spans="1:17" x14ac:dyDescent="0.2">
      <c r="A23" s="59" t="s">
        <v>28</v>
      </c>
      <c r="B23" s="61">
        <v>8642</v>
      </c>
      <c r="C23" s="60"/>
      <c r="D23" s="61">
        <v>50</v>
      </c>
      <c r="E23" s="61">
        <v>50</v>
      </c>
      <c r="F23" s="62">
        <v>0</v>
      </c>
      <c r="G23" s="63">
        <v>0</v>
      </c>
      <c r="H23" s="60"/>
      <c r="I23" s="61">
        <v>385</v>
      </c>
      <c r="J23" s="61">
        <v>385</v>
      </c>
      <c r="K23" s="62">
        <v>0</v>
      </c>
      <c r="L23" s="63">
        <v>0</v>
      </c>
      <c r="M23" s="60"/>
      <c r="N23" s="89">
        <v>7.7</v>
      </c>
      <c r="O23" s="89">
        <v>7.7</v>
      </c>
      <c r="P23" s="88">
        <v>0</v>
      </c>
      <c r="Q23" s="63">
        <v>0</v>
      </c>
    </row>
    <row r="24" spans="1:17" x14ac:dyDescent="0.2">
      <c r="A24" s="11" t="s">
        <v>30</v>
      </c>
      <c r="B24" s="13">
        <v>8487</v>
      </c>
      <c r="C24" s="15"/>
      <c r="D24" s="13">
        <v>192</v>
      </c>
      <c r="E24" s="13">
        <v>71</v>
      </c>
      <c r="F24" s="14">
        <v>-121</v>
      </c>
      <c r="G24" s="129">
        <v>-0.63020833333333337</v>
      </c>
      <c r="H24" s="15"/>
      <c r="I24" s="13">
        <v>1337</v>
      </c>
      <c r="J24" s="13">
        <v>489</v>
      </c>
      <c r="K24" s="14">
        <v>-848</v>
      </c>
      <c r="L24" s="129">
        <v>-0.63425579655946152</v>
      </c>
      <c r="M24" s="15"/>
      <c r="N24" s="19">
        <v>6.963541666666667</v>
      </c>
      <c r="O24" s="19">
        <v>6.887323943661972</v>
      </c>
      <c r="P24" s="33">
        <v>-7.6217723004694982E-2</v>
      </c>
      <c r="Q24" s="129">
        <v>-1.0945252667839519E-2</v>
      </c>
    </row>
    <row r="25" spans="1:17" x14ac:dyDescent="0.2">
      <c r="A25" s="59" t="s">
        <v>32</v>
      </c>
      <c r="B25" s="61">
        <v>7111</v>
      </c>
      <c r="C25" s="60"/>
      <c r="D25" s="61">
        <v>38</v>
      </c>
      <c r="E25" s="61">
        <v>55</v>
      </c>
      <c r="F25" s="62">
        <v>17</v>
      </c>
      <c r="G25" s="63">
        <v>0.44736842105263158</v>
      </c>
      <c r="H25" s="60"/>
      <c r="I25" s="61">
        <v>453</v>
      </c>
      <c r="J25" s="61">
        <v>616</v>
      </c>
      <c r="K25" s="62">
        <v>163</v>
      </c>
      <c r="L25" s="63">
        <v>0.3598233995584989</v>
      </c>
      <c r="M25" s="60"/>
      <c r="N25" s="89">
        <v>11.921052631578947</v>
      </c>
      <c r="O25" s="89">
        <v>11.2</v>
      </c>
      <c r="P25" s="88">
        <v>-0.72105263157894761</v>
      </c>
      <c r="Q25" s="128">
        <v>-6.0485651214128057E-2</v>
      </c>
    </row>
    <row r="26" spans="1:17" x14ac:dyDescent="0.2">
      <c r="A26" s="11" t="s">
        <v>31</v>
      </c>
      <c r="B26" s="13">
        <v>7108</v>
      </c>
      <c r="C26" s="15"/>
      <c r="D26" s="13">
        <v>8</v>
      </c>
      <c r="E26" s="13">
        <v>13</v>
      </c>
      <c r="F26" s="14">
        <v>5</v>
      </c>
      <c r="G26" s="3">
        <v>0.625</v>
      </c>
      <c r="H26" s="15"/>
      <c r="I26" s="13">
        <v>84</v>
      </c>
      <c r="J26" s="13">
        <v>230</v>
      </c>
      <c r="K26" s="14">
        <v>146</v>
      </c>
      <c r="L26" s="3">
        <v>1.7380952380952381</v>
      </c>
      <c r="M26" s="15"/>
      <c r="N26" s="19">
        <v>10.5</v>
      </c>
      <c r="O26" s="19">
        <v>17.692307692307693</v>
      </c>
      <c r="P26" s="33">
        <v>7.1923076923076934</v>
      </c>
      <c r="Q26" s="3">
        <v>0.6849816849816851</v>
      </c>
    </row>
    <row r="27" spans="1:17" x14ac:dyDescent="0.2">
      <c r="A27" s="59" t="s">
        <v>14</v>
      </c>
      <c r="B27" s="61">
        <v>4799</v>
      </c>
      <c r="C27" s="60"/>
      <c r="D27" s="61">
        <v>21</v>
      </c>
      <c r="E27" s="61">
        <v>18</v>
      </c>
      <c r="F27" s="62">
        <v>-3</v>
      </c>
      <c r="G27" s="128">
        <v>-0.14285714285714285</v>
      </c>
      <c r="H27" s="60"/>
      <c r="I27" s="61">
        <v>595</v>
      </c>
      <c r="J27" s="61">
        <v>270</v>
      </c>
      <c r="K27" s="62">
        <v>-325</v>
      </c>
      <c r="L27" s="128">
        <v>-0.54621848739495793</v>
      </c>
      <c r="M27" s="60"/>
      <c r="N27" s="89">
        <v>28.333333333333332</v>
      </c>
      <c r="O27" s="89">
        <v>15</v>
      </c>
      <c r="P27" s="88">
        <v>-13.333333333333332</v>
      </c>
      <c r="Q27" s="128">
        <v>-0.47058823529411764</v>
      </c>
    </row>
    <row r="28" spans="1:17" x14ac:dyDescent="0.2">
      <c r="A28" s="11" t="s">
        <v>15</v>
      </c>
      <c r="B28" s="13">
        <v>2491</v>
      </c>
      <c r="C28" s="15"/>
      <c r="D28" s="13">
        <v>19</v>
      </c>
      <c r="E28" s="13">
        <v>24</v>
      </c>
      <c r="F28" s="14">
        <v>5</v>
      </c>
      <c r="G28" s="3">
        <v>0.26315789473684209</v>
      </c>
      <c r="H28" s="15"/>
      <c r="I28" s="13">
        <v>277</v>
      </c>
      <c r="J28" s="13">
        <v>428</v>
      </c>
      <c r="K28" s="14">
        <v>151</v>
      </c>
      <c r="L28" s="3">
        <v>0.54512635379061369</v>
      </c>
      <c r="M28" s="15"/>
      <c r="N28" s="19">
        <v>14.578947368421053</v>
      </c>
      <c r="O28" s="19">
        <v>17.833333333333332</v>
      </c>
      <c r="P28" s="33">
        <v>3.2543859649122791</v>
      </c>
      <c r="Q28" s="3">
        <v>0.22322503008423575</v>
      </c>
    </row>
    <row r="29" spans="1:17" x14ac:dyDescent="0.2">
      <c r="A29" s="11"/>
      <c r="B29" s="11"/>
      <c r="C29" s="16"/>
      <c r="D29" s="13"/>
      <c r="E29" s="13"/>
      <c r="F29" s="14"/>
      <c r="G29" s="3"/>
      <c r="H29" s="16"/>
      <c r="I29" s="11"/>
      <c r="J29" s="11"/>
      <c r="K29" s="14"/>
      <c r="L29" s="3"/>
      <c r="M29" s="16"/>
      <c r="N29" s="11"/>
      <c r="O29" s="11"/>
      <c r="P29" s="33"/>
      <c r="Q29" s="11"/>
    </row>
    <row r="30" spans="1:17" x14ac:dyDescent="0.2">
      <c r="A30" s="65" t="s">
        <v>1</v>
      </c>
      <c r="B30" s="71">
        <v>568158</v>
      </c>
      <c r="C30" s="71"/>
      <c r="D30" s="71">
        <v>2300</v>
      </c>
      <c r="E30" s="71">
        <v>2427</v>
      </c>
      <c r="F30" s="72">
        <v>127</v>
      </c>
      <c r="G30" s="73">
        <v>5.5217391304347829E-2</v>
      </c>
      <c r="H30" s="71"/>
      <c r="I30" s="71">
        <v>46704</v>
      </c>
      <c r="J30" s="71">
        <v>41250</v>
      </c>
      <c r="K30" s="72">
        <v>-5454</v>
      </c>
      <c r="L30" s="132">
        <v>-0.11677800616649538</v>
      </c>
      <c r="M30" s="71"/>
      <c r="N30" s="84">
        <v>20.306086956521739</v>
      </c>
      <c r="O30" s="84">
        <v>16.996291718170582</v>
      </c>
      <c r="P30" s="83">
        <v>-3.3097952383511569</v>
      </c>
      <c r="Q30" s="132">
        <v>-0.16299522628056828</v>
      </c>
    </row>
    <row r="35" spans="9:11" x14ac:dyDescent="0.2">
      <c r="I35" s="8"/>
      <c r="J35" s="8"/>
      <c r="K35" s="8"/>
    </row>
    <row r="36" spans="9:11" x14ac:dyDescent="0.2">
      <c r="I36" s="8"/>
      <c r="J36" s="8"/>
      <c r="K36" s="8"/>
    </row>
    <row r="37" spans="9:11" x14ac:dyDescent="0.2">
      <c r="I37" s="8"/>
      <c r="J37" s="8"/>
      <c r="K37" s="8"/>
    </row>
    <row r="38" spans="9:11" x14ac:dyDescent="0.2">
      <c r="I38" s="8"/>
      <c r="J38" s="8"/>
      <c r="K38" s="8"/>
    </row>
    <row r="39" spans="9:11" x14ac:dyDescent="0.2">
      <c r="I39" s="8"/>
      <c r="J39" s="8"/>
      <c r="K39" s="8"/>
    </row>
    <row r="40" spans="9:11" x14ac:dyDescent="0.2">
      <c r="I40" s="8"/>
      <c r="J40" s="8"/>
      <c r="K40" s="8"/>
    </row>
    <row r="41" spans="9:11" x14ac:dyDescent="0.2">
      <c r="I41" s="8"/>
      <c r="J41" s="8"/>
      <c r="K41" s="8"/>
    </row>
    <row r="42" spans="9:11" x14ac:dyDescent="0.2">
      <c r="I42" s="8"/>
      <c r="J42" s="8"/>
      <c r="K42" s="8"/>
    </row>
    <row r="43" spans="9:11" x14ac:dyDescent="0.2">
      <c r="I43" s="8"/>
      <c r="J43" s="8"/>
      <c r="K43" s="8"/>
    </row>
    <row r="44" spans="9:11" x14ac:dyDescent="0.2">
      <c r="I44" s="8"/>
      <c r="J44" s="8"/>
      <c r="K44" s="8"/>
    </row>
    <row r="45" spans="9:11" x14ac:dyDescent="0.2">
      <c r="I45" s="8"/>
      <c r="J45" s="8"/>
      <c r="K45" s="8"/>
    </row>
    <row r="46" spans="9:11" x14ac:dyDescent="0.2">
      <c r="I46" s="8"/>
      <c r="J46" s="8"/>
      <c r="K46" s="8"/>
    </row>
    <row r="47" spans="9:11" x14ac:dyDescent="0.2">
      <c r="I47" s="8"/>
      <c r="J47" s="8"/>
      <c r="K47" s="8"/>
    </row>
    <row r="48" spans="9:11" x14ac:dyDescent="0.2">
      <c r="I48" s="8"/>
      <c r="J48" s="8"/>
      <c r="K48" s="8"/>
    </row>
    <row r="49" spans="9:11" x14ac:dyDescent="0.2">
      <c r="I49" s="8"/>
      <c r="J49" s="8"/>
      <c r="K49" s="8"/>
    </row>
    <row r="50" spans="9:11" x14ac:dyDescent="0.2">
      <c r="I50" s="8"/>
      <c r="J50" s="8"/>
      <c r="K50" s="8"/>
    </row>
    <row r="51" spans="9:11" x14ac:dyDescent="0.2">
      <c r="I51" s="8"/>
      <c r="J51" s="8"/>
      <c r="K51" s="8"/>
    </row>
    <row r="52" spans="9:11" x14ac:dyDescent="0.2">
      <c r="I52" s="8"/>
      <c r="J52" s="8"/>
      <c r="K52" s="8"/>
    </row>
    <row r="53" spans="9:11" x14ac:dyDescent="0.2">
      <c r="I53" s="8"/>
      <c r="J53" s="8"/>
      <c r="K53" s="8"/>
    </row>
    <row r="54" spans="9:11" x14ac:dyDescent="0.2">
      <c r="I54" s="8"/>
      <c r="J54" s="8"/>
      <c r="K54" s="8"/>
    </row>
    <row r="55" spans="9:11" x14ac:dyDescent="0.2">
      <c r="I55" s="8"/>
      <c r="J55" s="8"/>
      <c r="K55" s="8"/>
    </row>
    <row r="56" spans="9:11" x14ac:dyDescent="0.2">
      <c r="I56" s="8"/>
      <c r="J56" s="8"/>
      <c r="K56" s="8"/>
    </row>
    <row r="57" spans="9:11" x14ac:dyDescent="0.2">
      <c r="I57" s="8"/>
      <c r="J57" s="8"/>
      <c r="K57" s="8"/>
    </row>
    <row r="58" spans="9:11" x14ac:dyDescent="0.2">
      <c r="I58" s="8"/>
      <c r="J58" s="8"/>
      <c r="K58" s="8"/>
    </row>
  </sheetData>
  <mergeCells count="5">
    <mergeCell ref="A3:B3"/>
    <mergeCell ref="D3:G3"/>
    <mergeCell ref="I3:L3"/>
    <mergeCell ref="N3:Q3"/>
    <mergeCell ref="A1:B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pane xSplit="3" topLeftCell="D1" activePane="topRight" state="frozen"/>
      <selection pane="topRight" activeCell="T39" sqref="T39"/>
    </sheetView>
  </sheetViews>
  <sheetFormatPr defaultRowHeight="12.75" x14ac:dyDescent="0.2"/>
  <cols>
    <col min="1" max="1" width="20.7109375" style="8" bestFit="1" customWidth="1"/>
    <col min="2" max="2" width="15.85546875" style="8" bestFit="1" customWidth="1"/>
    <col min="3" max="3" width="2.7109375" style="8" customWidth="1"/>
    <col min="4" max="5" width="8.5703125" style="17" customWidth="1"/>
    <col min="6" max="6" width="8.5703125" style="9" customWidth="1"/>
    <col min="7" max="7" width="8.5703125" style="4" customWidth="1"/>
    <col min="8" max="8" width="2.7109375" style="8" customWidth="1"/>
    <col min="9" max="10" width="8.5703125" style="17" customWidth="1"/>
    <col min="11" max="11" width="8.5703125" style="9" customWidth="1"/>
    <col min="12" max="12" width="8.5703125" style="4" customWidth="1"/>
    <col min="13" max="13" width="2.7109375" style="8" customWidth="1"/>
    <col min="14" max="14" width="8.7109375" style="21" customWidth="1"/>
    <col min="15" max="15" width="8.7109375" style="8" customWidth="1"/>
    <col min="16" max="16" width="8.7109375" style="30" customWidth="1"/>
    <col min="17" max="17" width="8.7109375" style="4" customWidth="1"/>
    <col min="18" max="16384" width="9.140625" style="8"/>
  </cols>
  <sheetData>
    <row r="1" spans="1:17" ht="27.75" customHeight="1" x14ac:dyDescent="0.2">
      <c r="A1" s="140" t="s">
        <v>151</v>
      </c>
      <c r="B1" s="140"/>
      <c r="D1" s="8"/>
      <c r="E1" s="9"/>
      <c r="F1" s="4"/>
      <c r="G1" s="8"/>
      <c r="I1" s="8"/>
      <c r="J1" s="9"/>
      <c r="K1" s="4"/>
      <c r="L1" s="8"/>
      <c r="M1" s="10"/>
      <c r="N1" s="10"/>
      <c r="P1" s="8"/>
      <c r="Q1" s="8"/>
    </row>
    <row r="3" spans="1:17" x14ac:dyDescent="0.2">
      <c r="A3" s="142" t="s">
        <v>139</v>
      </c>
      <c r="B3" s="143"/>
      <c r="C3" s="67"/>
      <c r="D3" s="159" t="s">
        <v>134</v>
      </c>
      <c r="E3" s="149"/>
      <c r="F3" s="149"/>
      <c r="G3" s="150"/>
      <c r="H3" s="67"/>
      <c r="I3" s="159" t="s">
        <v>135</v>
      </c>
      <c r="J3" s="149"/>
      <c r="K3" s="149"/>
      <c r="L3" s="150"/>
      <c r="M3" s="67"/>
      <c r="N3" s="159" t="s">
        <v>136</v>
      </c>
      <c r="O3" s="149"/>
      <c r="P3" s="149"/>
      <c r="Q3" s="150"/>
    </row>
    <row r="4" spans="1:17" x14ac:dyDescent="0.2">
      <c r="A4" s="65" t="s">
        <v>42</v>
      </c>
      <c r="B4" s="65" t="s">
        <v>148</v>
      </c>
      <c r="C4" s="67"/>
      <c r="D4" s="127" t="s">
        <v>41</v>
      </c>
      <c r="E4" s="127" t="s">
        <v>147</v>
      </c>
      <c r="F4" s="69" t="s">
        <v>0</v>
      </c>
      <c r="G4" s="70" t="s">
        <v>8</v>
      </c>
      <c r="H4" s="67"/>
      <c r="I4" s="127" t="s">
        <v>41</v>
      </c>
      <c r="J4" s="127" t="s">
        <v>147</v>
      </c>
      <c r="K4" s="69" t="s">
        <v>0</v>
      </c>
      <c r="L4" s="70" t="s">
        <v>8</v>
      </c>
      <c r="M4" s="67"/>
      <c r="N4" s="127" t="s">
        <v>41</v>
      </c>
      <c r="O4" s="127" t="s">
        <v>147</v>
      </c>
      <c r="P4" s="77" t="s">
        <v>0</v>
      </c>
      <c r="Q4" s="70" t="s">
        <v>8</v>
      </c>
    </row>
    <row r="5" spans="1:17" x14ac:dyDescent="0.2">
      <c r="A5" s="11"/>
      <c r="B5" s="11"/>
      <c r="C5" s="12"/>
      <c r="D5" s="13"/>
      <c r="E5" s="13"/>
      <c r="F5" s="14"/>
      <c r="G5" s="3"/>
      <c r="H5" s="12"/>
      <c r="I5" s="11"/>
      <c r="J5" s="11"/>
      <c r="K5" s="14"/>
      <c r="L5" s="3"/>
      <c r="M5" s="12"/>
      <c r="N5" s="11"/>
      <c r="O5" s="11"/>
      <c r="P5" s="33"/>
      <c r="Q5" s="11"/>
    </row>
    <row r="6" spans="1:17" x14ac:dyDescent="0.2">
      <c r="A6" s="11" t="s">
        <v>16</v>
      </c>
      <c r="B6" s="13">
        <v>92680</v>
      </c>
      <c r="C6" s="15"/>
      <c r="D6" s="13">
        <v>1495</v>
      </c>
      <c r="E6" s="13">
        <v>1209</v>
      </c>
      <c r="F6" s="14">
        <v>-286</v>
      </c>
      <c r="G6" s="129">
        <v>-0.19130434782608696</v>
      </c>
      <c r="H6" s="15"/>
      <c r="I6" s="13">
        <v>40861</v>
      </c>
      <c r="J6" s="13">
        <v>34842</v>
      </c>
      <c r="K6" s="14">
        <v>-6019</v>
      </c>
      <c r="L6" s="129">
        <v>-0.14730427547049754</v>
      </c>
      <c r="M6" s="15"/>
      <c r="N6" s="19">
        <v>27.331772575250834</v>
      </c>
      <c r="O6" s="19">
        <v>28.818858560794045</v>
      </c>
      <c r="P6" s="33">
        <v>1.4870859855432101</v>
      </c>
      <c r="Q6" s="3">
        <v>5.44086916225031E-2</v>
      </c>
    </row>
    <row r="7" spans="1:17" x14ac:dyDescent="0.2">
      <c r="A7" s="59" t="s">
        <v>17</v>
      </c>
      <c r="B7" s="61">
        <v>76366</v>
      </c>
      <c r="C7" s="60"/>
      <c r="D7" s="61">
        <v>1261</v>
      </c>
      <c r="E7" s="61">
        <v>1814</v>
      </c>
      <c r="F7" s="62">
        <v>553</v>
      </c>
      <c r="G7" s="63">
        <v>0.43854084060269627</v>
      </c>
      <c r="H7" s="60"/>
      <c r="I7" s="61">
        <v>33910</v>
      </c>
      <c r="J7" s="61">
        <v>54610</v>
      </c>
      <c r="K7" s="62">
        <v>20700</v>
      </c>
      <c r="L7" s="63">
        <v>0.61043939840754935</v>
      </c>
      <c r="M7" s="60"/>
      <c r="N7" s="89">
        <v>26.891356066613799</v>
      </c>
      <c r="O7" s="89">
        <v>30.104740904079382</v>
      </c>
      <c r="P7" s="88">
        <v>3.2133848374655827</v>
      </c>
      <c r="Q7" s="63">
        <v>0.1194950834575081</v>
      </c>
    </row>
    <row r="8" spans="1:17" x14ac:dyDescent="0.2">
      <c r="A8" s="11" t="s">
        <v>33</v>
      </c>
      <c r="B8" s="13">
        <v>46618</v>
      </c>
      <c r="C8" s="15"/>
      <c r="D8" s="13">
        <v>780</v>
      </c>
      <c r="E8" s="13">
        <v>967</v>
      </c>
      <c r="F8" s="14">
        <v>187</v>
      </c>
      <c r="G8" s="3">
        <v>0.23974358974358975</v>
      </c>
      <c r="H8" s="15"/>
      <c r="I8" s="13">
        <v>25863</v>
      </c>
      <c r="J8" s="13">
        <v>27274</v>
      </c>
      <c r="K8" s="14">
        <v>1411</v>
      </c>
      <c r="L8" s="3">
        <v>5.4556702625372155E-2</v>
      </c>
      <c r="M8" s="15"/>
      <c r="N8" s="19">
        <v>33.157692307692308</v>
      </c>
      <c r="O8" s="19">
        <v>28.204756980351604</v>
      </c>
      <c r="P8" s="33">
        <v>-4.952935327340704</v>
      </c>
      <c r="Q8" s="129">
        <v>-0.14937515196712481</v>
      </c>
    </row>
    <row r="9" spans="1:17" x14ac:dyDescent="0.2">
      <c r="A9" s="59" t="s">
        <v>18</v>
      </c>
      <c r="B9" s="61">
        <v>44175</v>
      </c>
      <c r="C9" s="60"/>
      <c r="D9" s="61">
        <v>1544</v>
      </c>
      <c r="E9" s="61">
        <v>1571</v>
      </c>
      <c r="F9" s="62">
        <v>27</v>
      </c>
      <c r="G9" s="63">
        <v>1.7487046632124352E-2</v>
      </c>
      <c r="H9" s="60"/>
      <c r="I9" s="61">
        <v>45309</v>
      </c>
      <c r="J9" s="61">
        <v>47653</v>
      </c>
      <c r="K9" s="62">
        <v>2344</v>
      </c>
      <c r="L9" s="63">
        <v>5.1733651150985459E-2</v>
      </c>
      <c r="M9" s="60"/>
      <c r="N9" s="89">
        <v>29.345207253886009</v>
      </c>
      <c r="O9" s="89">
        <v>30.332908975175048</v>
      </c>
      <c r="P9" s="88">
        <v>0.98770172128903866</v>
      </c>
      <c r="Q9" s="63">
        <v>3.3658025065004211E-2</v>
      </c>
    </row>
    <row r="10" spans="1:17" x14ac:dyDescent="0.2">
      <c r="A10" s="11" t="s">
        <v>19</v>
      </c>
      <c r="B10" s="13">
        <v>40579</v>
      </c>
      <c r="C10" s="15"/>
      <c r="D10" s="13">
        <v>817</v>
      </c>
      <c r="E10" s="13">
        <v>862</v>
      </c>
      <c r="F10" s="14">
        <v>45</v>
      </c>
      <c r="G10" s="3">
        <v>5.5079559363525092E-2</v>
      </c>
      <c r="H10" s="15"/>
      <c r="I10" s="13">
        <v>21526</v>
      </c>
      <c r="J10" s="13">
        <v>20929</v>
      </c>
      <c r="K10" s="14">
        <v>-597</v>
      </c>
      <c r="L10" s="129">
        <v>-2.7733903186843815E-2</v>
      </c>
      <c r="M10" s="15"/>
      <c r="N10" s="19">
        <v>26.347613219094246</v>
      </c>
      <c r="O10" s="19">
        <v>24.279582366589327</v>
      </c>
      <c r="P10" s="33">
        <v>-2.0680308525049185</v>
      </c>
      <c r="Q10" s="129">
        <v>-7.8490253948551456E-2</v>
      </c>
    </row>
    <row r="11" spans="1:17" x14ac:dyDescent="0.2">
      <c r="A11" s="59" t="s">
        <v>20</v>
      </c>
      <c r="B11" s="61">
        <v>36889</v>
      </c>
      <c r="C11" s="60"/>
      <c r="D11" s="61">
        <v>631</v>
      </c>
      <c r="E11" s="61">
        <v>545</v>
      </c>
      <c r="F11" s="62">
        <v>-86</v>
      </c>
      <c r="G11" s="128">
        <v>-0.13629160063391443</v>
      </c>
      <c r="H11" s="60"/>
      <c r="I11" s="61">
        <v>15270</v>
      </c>
      <c r="J11" s="61">
        <v>13544</v>
      </c>
      <c r="K11" s="62">
        <v>-1726</v>
      </c>
      <c r="L11" s="128">
        <v>-0.11303208906352324</v>
      </c>
      <c r="M11" s="60"/>
      <c r="N11" s="89">
        <v>24.199683042789225</v>
      </c>
      <c r="O11" s="89">
        <v>24.85137614678899</v>
      </c>
      <c r="P11" s="88">
        <v>0.6516931039997651</v>
      </c>
      <c r="Q11" s="63">
        <v>2.6929819818195925E-2</v>
      </c>
    </row>
    <row r="12" spans="1:17" x14ac:dyDescent="0.2">
      <c r="A12" s="11" t="s">
        <v>11</v>
      </c>
      <c r="B12" s="13">
        <v>29239</v>
      </c>
      <c r="C12" s="15"/>
      <c r="D12" s="13">
        <v>588</v>
      </c>
      <c r="E12" s="13">
        <v>597</v>
      </c>
      <c r="F12" s="14">
        <v>9</v>
      </c>
      <c r="G12" s="3">
        <v>1.5306122448979591E-2</v>
      </c>
      <c r="H12" s="15"/>
      <c r="I12" s="13">
        <v>9900</v>
      </c>
      <c r="J12" s="13">
        <v>10325</v>
      </c>
      <c r="K12" s="14">
        <v>425</v>
      </c>
      <c r="L12" s="3">
        <v>4.2929292929292928E-2</v>
      </c>
      <c r="M12" s="15"/>
      <c r="N12" s="19">
        <v>16.836734693877553</v>
      </c>
      <c r="O12" s="19">
        <v>17.294807370184255</v>
      </c>
      <c r="P12" s="33">
        <v>0.45807267630670268</v>
      </c>
      <c r="Q12" s="3">
        <v>2.7206740774579914E-2</v>
      </c>
    </row>
    <row r="13" spans="1:17" x14ac:dyDescent="0.2">
      <c r="A13" s="59" t="s">
        <v>21</v>
      </c>
      <c r="B13" s="61">
        <v>28592</v>
      </c>
      <c r="C13" s="60"/>
      <c r="D13" s="61">
        <v>832</v>
      </c>
      <c r="E13" s="61">
        <v>1052</v>
      </c>
      <c r="F13" s="62">
        <v>220</v>
      </c>
      <c r="G13" s="63">
        <v>0.26442307692307693</v>
      </c>
      <c r="H13" s="60"/>
      <c r="I13" s="61">
        <v>20280</v>
      </c>
      <c r="J13" s="61">
        <v>23702</v>
      </c>
      <c r="K13" s="62">
        <v>3422</v>
      </c>
      <c r="L13" s="63">
        <v>0.16873767258382644</v>
      </c>
      <c r="M13" s="60"/>
      <c r="N13" s="89">
        <v>24.375</v>
      </c>
      <c r="O13" s="89">
        <v>22.530418250950571</v>
      </c>
      <c r="P13" s="88">
        <v>-1.8445817490494285</v>
      </c>
      <c r="Q13" s="128">
        <v>-7.5675148678950907E-2</v>
      </c>
    </row>
    <row r="14" spans="1:17" x14ac:dyDescent="0.2">
      <c r="A14" s="11" t="s">
        <v>12</v>
      </c>
      <c r="B14" s="13">
        <v>21548</v>
      </c>
      <c r="C14" s="15"/>
      <c r="D14" s="13">
        <v>793</v>
      </c>
      <c r="E14" s="13">
        <v>858</v>
      </c>
      <c r="F14" s="14">
        <v>65</v>
      </c>
      <c r="G14" s="3">
        <v>8.1967213114754092E-2</v>
      </c>
      <c r="H14" s="15"/>
      <c r="I14" s="13">
        <v>30792</v>
      </c>
      <c r="J14" s="13">
        <v>29275</v>
      </c>
      <c r="K14" s="14">
        <v>-1517</v>
      </c>
      <c r="L14" s="129">
        <v>-4.9266043128085218E-2</v>
      </c>
      <c r="M14" s="15"/>
      <c r="N14" s="19">
        <v>38.829760403530898</v>
      </c>
      <c r="O14" s="19">
        <v>34.120046620046622</v>
      </c>
      <c r="P14" s="33">
        <v>-4.7097137834842755</v>
      </c>
      <c r="Q14" s="129">
        <v>-0.12129134289110906</v>
      </c>
    </row>
    <row r="15" spans="1:17" x14ac:dyDescent="0.2">
      <c r="A15" s="59" t="s">
        <v>22</v>
      </c>
      <c r="B15" s="61">
        <v>20985</v>
      </c>
      <c r="C15" s="60"/>
      <c r="D15" s="61">
        <v>660</v>
      </c>
      <c r="E15" s="61">
        <v>615</v>
      </c>
      <c r="F15" s="62">
        <v>-45</v>
      </c>
      <c r="G15" s="128">
        <v>-6.8181818181818177E-2</v>
      </c>
      <c r="H15" s="60"/>
      <c r="I15" s="61">
        <v>21083</v>
      </c>
      <c r="J15" s="61">
        <v>20550</v>
      </c>
      <c r="K15" s="62">
        <v>-533</v>
      </c>
      <c r="L15" s="128">
        <v>-2.5281032111179623E-2</v>
      </c>
      <c r="M15" s="60"/>
      <c r="N15" s="89">
        <v>31.943939393939395</v>
      </c>
      <c r="O15" s="89">
        <v>33.414634146341463</v>
      </c>
      <c r="P15" s="88">
        <v>1.4706947524020677</v>
      </c>
      <c r="Q15" s="63">
        <v>4.6039867978246198E-2</v>
      </c>
    </row>
    <row r="16" spans="1:17" x14ac:dyDescent="0.2">
      <c r="A16" s="11" t="s">
        <v>23</v>
      </c>
      <c r="B16" s="13">
        <v>18071</v>
      </c>
      <c r="C16" s="15"/>
      <c r="D16" s="13">
        <v>938</v>
      </c>
      <c r="E16" s="13">
        <v>853</v>
      </c>
      <c r="F16" s="14">
        <v>-85</v>
      </c>
      <c r="G16" s="129">
        <v>-9.0618336886993597E-2</v>
      </c>
      <c r="H16" s="15"/>
      <c r="I16" s="13">
        <v>18010</v>
      </c>
      <c r="J16" s="13">
        <v>16136</v>
      </c>
      <c r="K16" s="14">
        <v>-1874</v>
      </c>
      <c r="L16" s="129">
        <v>-0.10405330372015546</v>
      </c>
      <c r="M16" s="15"/>
      <c r="N16" s="19">
        <v>19.200426439232409</v>
      </c>
      <c r="O16" s="19">
        <v>18.916764361078545</v>
      </c>
      <c r="P16" s="33">
        <v>-0.28366207815386346</v>
      </c>
      <c r="Q16" s="129">
        <v>-1.4773738440217876E-2</v>
      </c>
    </row>
    <row r="17" spans="1:17" x14ac:dyDescent="0.2">
      <c r="A17" s="59" t="s">
        <v>24</v>
      </c>
      <c r="B17" s="61">
        <v>15786</v>
      </c>
      <c r="C17" s="60"/>
      <c r="D17" s="61">
        <v>774</v>
      </c>
      <c r="E17" s="61">
        <v>673</v>
      </c>
      <c r="F17" s="62">
        <v>-101</v>
      </c>
      <c r="G17" s="128">
        <v>-0.13049095607235142</v>
      </c>
      <c r="H17" s="60"/>
      <c r="I17" s="61">
        <v>10091</v>
      </c>
      <c r="J17" s="61">
        <v>6560</v>
      </c>
      <c r="K17" s="62">
        <v>-3531</v>
      </c>
      <c r="L17" s="128">
        <v>-0.34991576652462592</v>
      </c>
      <c r="M17" s="60"/>
      <c r="N17" s="89">
        <v>13.037467700258398</v>
      </c>
      <c r="O17" s="89">
        <v>9.7473997028231789</v>
      </c>
      <c r="P17" s="88">
        <v>-3.2900679974352194</v>
      </c>
      <c r="Q17" s="128">
        <v>-0.252354834011977</v>
      </c>
    </row>
    <row r="18" spans="1:17" x14ac:dyDescent="0.2">
      <c r="A18" s="11" t="s">
        <v>25</v>
      </c>
      <c r="B18" s="13">
        <v>13755</v>
      </c>
      <c r="C18" s="15"/>
      <c r="D18" s="13">
        <v>459</v>
      </c>
      <c r="E18" s="13">
        <v>453</v>
      </c>
      <c r="F18" s="14">
        <v>-6</v>
      </c>
      <c r="G18" s="129">
        <v>-1.3071895424836602E-2</v>
      </c>
      <c r="H18" s="15"/>
      <c r="I18" s="13">
        <v>6941</v>
      </c>
      <c r="J18" s="13">
        <v>9003</v>
      </c>
      <c r="K18" s="14">
        <v>2062</v>
      </c>
      <c r="L18" s="3">
        <v>0.29707534937328917</v>
      </c>
      <c r="M18" s="15"/>
      <c r="N18" s="19">
        <v>15.122004357298476</v>
      </c>
      <c r="O18" s="19">
        <v>19.874172185430464</v>
      </c>
      <c r="P18" s="33">
        <v>4.7521678281319879</v>
      </c>
      <c r="Q18" s="3">
        <v>0.31425515532525317</v>
      </c>
    </row>
    <row r="19" spans="1:17" x14ac:dyDescent="0.2">
      <c r="A19" s="59" t="s">
        <v>13</v>
      </c>
      <c r="B19" s="61">
        <v>13536</v>
      </c>
      <c r="C19" s="60"/>
      <c r="D19" s="61">
        <v>70</v>
      </c>
      <c r="E19" s="61">
        <v>71</v>
      </c>
      <c r="F19" s="62">
        <v>1</v>
      </c>
      <c r="G19" s="63">
        <v>1.4285714285714285E-2</v>
      </c>
      <c r="H19" s="60"/>
      <c r="I19" s="61">
        <v>1274</v>
      </c>
      <c r="J19" s="61">
        <v>1475</v>
      </c>
      <c r="K19" s="62">
        <v>201</v>
      </c>
      <c r="L19" s="63">
        <v>0.15777080062794349</v>
      </c>
      <c r="M19" s="60"/>
      <c r="N19" s="89">
        <v>18.2</v>
      </c>
      <c r="O19" s="89">
        <v>20.774647887323944</v>
      </c>
      <c r="P19" s="88">
        <v>2.5746478873239447</v>
      </c>
      <c r="Q19" s="63">
        <v>0.14146416963318378</v>
      </c>
    </row>
    <row r="20" spans="1:17" x14ac:dyDescent="0.2">
      <c r="A20" s="11" t="s">
        <v>26</v>
      </c>
      <c r="B20" s="13">
        <v>11759</v>
      </c>
      <c r="C20" s="15"/>
      <c r="D20" s="13">
        <v>319</v>
      </c>
      <c r="E20" s="13">
        <v>331</v>
      </c>
      <c r="F20" s="14">
        <v>12</v>
      </c>
      <c r="G20" s="3">
        <v>3.7617554858934171E-2</v>
      </c>
      <c r="H20" s="15"/>
      <c r="I20" s="13">
        <v>4745</v>
      </c>
      <c r="J20" s="13">
        <v>6385</v>
      </c>
      <c r="K20" s="14">
        <v>1640</v>
      </c>
      <c r="L20" s="3">
        <v>0.34562697576396206</v>
      </c>
      <c r="M20" s="15"/>
      <c r="N20" s="19">
        <v>14.87460815047022</v>
      </c>
      <c r="O20" s="19">
        <v>19.290030211480364</v>
      </c>
      <c r="P20" s="33">
        <v>4.415422061010144</v>
      </c>
      <c r="Q20" s="3">
        <v>0.29684291621964931</v>
      </c>
    </row>
    <row r="21" spans="1:17" x14ac:dyDescent="0.2">
      <c r="A21" s="59" t="s">
        <v>29</v>
      </c>
      <c r="B21" s="61">
        <v>10146</v>
      </c>
      <c r="C21" s="60"/>
      <c r="D21" s="61">
        <v>430</v>
      </c>
      <c r="E21" s="61">
        <v>688</v>
      </c>
      <c r="F21" s="62">
        <v>258</v>
      </c>
      <c r="G21" s="63">
        <v>0.6</v>
      </c>
      <c r="H21" s="60"/>
      <c r="I21" s="61">
        <v>15145</v>
      </c>
      <c r="J21" s="61">
        <v>16702</v>
      </c>
      <c r="K21" s="62">
        <v>1557</v>
      </c>
      <c r="L21" s="63">
        <v>0.10280620666886761</v>
      </c>
      <c r="M21" s="60"/>
      <c r="N21" s="89">
        <v>35.220930232558139</v>
      </c>
      <c r="O21" s="89">
        <v>24.276162790697676</v>
      </c>
      <c r="P21" s="88">
        <v>-10.944767441860463</v>
      </c>
      <c r="Q21" s="128">
        <v>-0.31074612083195768</v>
      </c>
    </row>
    <row r="22" spans="1:17" x14ac:dyDescent="0.2">
      <c r="A22" s="11" t="s">
        <v>27</v>
      </c>
      <c r="B22" s="13">
        <v>8796</v>
      </c>
      <c r="C22" s="15"/>
      <c r="D22" s="13">
        <v>76</v>
      </c>
      <c r="E22" s="13">
        <v>73</v>
      </c>
      <c r="F22" s="14">
        <v>-3</v>
      </c>
      <c r="G22" s="129">
        <v>-3.9473684210526314E-2</v>
      </c>
      <c r="H22" s="15"/>
      <c r="I22" s="13">
        <v>2756</v>
      </c>
      <c r="J22" s="13">
        <v>3225</v>
      </c>
      <c r="K22" s="14">
        <v>469</v>
      </c>
      <c r="L22" s="3">
        <v>0.17017416545718433</v>
      </c>
      <c r="M22" s="15"/>
      <c r="N22" s="19">
        <v>36.263157894736842</v>
      </c>
      <c r="O22" s="19">
        <v>44.178082191780824</v>
      </c>
      <c r="P22" s="33">
        <v>7.9149242970439815</v>
      </c>
      <c r="Q22" s="3">
        <v>0.2182635147225481</v>
      </c>
    </row>
    <row r="23" spans="1:17" x14ac:dyDescent="0.2">
      <c r="A23" s="59" t="s">
        <v>28</v>
      </c>
      <c r="B23" s="61">
        <v>8642</v>
      </c>
      <c r="C23" s="60"/>
      <c r="D23" s="61">
        <v>314</v>
      </c>
      <c r="E23" s="61">
        <v>270</v>
      </c>
      <c r="F23" s="62">
        <v>-44</v>
      </c>
      <c r="G23" s="128">
        <v>-0.14012738853503184</v>
      </c>
      <c r="H23" s="60"/>
      <c r="I23" s="61">
        <v>6995</v>
      </c>
      <c r="J23" s="61">
        <v>6107</v>
      </c>
      <c r="K23" s="62">
        <v>-888</v>
      </c>
      <c r="L23" s="128">
        <v>-0.12694781987133666</v>
      </c>
      <c r="M23" s="60"/>
      <c r="N23" s="89">
        <v>22.277070063694268</v>
      </c>
      <c r="O23" s="89">
        <v>22.618518518518517</v>
      </c>
      <c r="P23" s="88">
        <v>0.34144845482424913</v>
      </c>
      <c r="Q23" s="63">
        <v>1.5327350223704678E-2</v>
      </c>
    </row>
    <row r="24" spans="1:17" x14ac:dyDescent="0.2">
      <c r="A24" s="11" t="s">
        <v>30</v>
      </c>
      <c r="B24" s="13">
        <v>8487</v>
      </c>
      <c r="C24" s="15"/>
      <c r="D24" s="13">
        <v>400</v>
      </c>
      <c r="E24" s="13">
        <v>233</v>
      </c>
      <c r="F24" s="14">
        <v>-167</v>
      </c>
      <c r="G24" s="129">
        <v>-0.41749999999999998</v>
      </c>
      <c r="H24" s="15"/>
      <c r="I24" s="13">
        <v>3959</v>
      </c>
      <c r="J24" s="13">
        <v>2785</v>
      </c>
      <c r="K24" s="14">
        <v>-1174</v>
      </c>
      <c r="L24" s="129">
        <v>-0.29653953018439</v>
      </c>
      <c r="M24" s="15"/>
      <c r="N24" s="19">
        <v>9.8975000000000009</v>
      </c>
      <c r="O24" s="19">
        <v>11.952789699570815</v>
      </c>
      <c r="P24" s="33">
        <v>2.0552896995708139</v>
      </c>
      <c r="Q24" s="3">
        <v>0.20765745891091827</v>
      </c>
    </row>
    <row r="25" spans="1:17" x14ac:dyDescent="0.2">
      <c r="A25" s="59" t="s">
        <v>32</v>
      </c>
      <c r="B25" s="61">
        <v>7111</v>
      </c>
      <c r="C25" s="60"/>
      <c r="D25" s="61">
        <v>574</v>
      </c>
      <c r="E25" s="61">
        <v>588</v>
      </c>
      <c r="F25" s="62">
        <v>14</v>
      </c>
      <c r="G25" s="63">
        <v>2.4390243902439025E-2</v>
      </c>
      <c r="H25" s="60"/>
      <c r="I25" s="61">
        <v>9241</v>
      </c>
      <c r="J25" s="61">
        <v>9632</v>
      </c>
      <c r="K25" s="62">
        <v>391</v>
      </c>
      <c r="L25" s="63">
        <v>4.2311438156043719E-2</v>
      </c>
      <c r="M25" s="60"/>
      <c r="N25" s="89">
        <v>16.099303135888501</v>
      </c>
      <c r="O25" s="89">
        <v>16.38095238095238</v>
      </c>
      <c r="P25" s="88">
        <v>0.28164924506387834</v>
      </c>
      <c r="Q25" s="63">
        <v>1.7494499152328338E-2</v>
      </c>
    </row>
    <row r="26" spans="1:17" x14ac:dyDescent="0.2">
      <c r="A26" s="11" t="s">
        <v>31</v>
      </c>
      <c r="B26" s="13">
        <v>7108</v>
      </c>
      <c r="C26" s="15"/>
      <c r="D26" s="13">
        <v>130</v>
      </c>
      <c r="E26" s="13">
        <v>134</v>
      </c>
      <c r="F26" s="14">
        <v>4</v>
      </c>
      <c r="G26" s="3">
        <v>3.0769230769230771E-2</v>
      </c>
      <c r="H26" s="15"/>
      <c r="I26" s="13">
        <v>2461</v>
      </c>
      <c r="J26" s="13">
        <v>2383</v>
      </c>
      <c r="K26" s="14">
        <v>-78</v>
      </c>
      <c r="L26" s="129">
        <v>-3.1694433157253149E-2</v>
      </c>
      <c r="M26" s="15"/>
      <c r="N26" s="19">
        <v>18.930769230769229</v>
      </c>
      <c r="O26" s="19">
        <v>17.78358208955224</v>
      </c>
      <c r="P26" s="33">
        <v>-1.1471871412169889</v>
      </c>
      <c r="Q26" s="129">
        <v>-6.0599076943603648E-2</v>
      </c>
    </row>
    <row r="27" spans="1:17" x14ac:dyDescent="0.2">
      <c r="A27" s="59" t="s">
        <v>14</v>
      </c>
      <c r="B27" s="61">
        <v>4799</v>
      </c>
      <c r="C27" s="60"/>
      <c r="D27" s="61">
        <v>223</v>
      </c>
      <c r="E27" s="61">
        <v>292</v>
      </c>
      <c r="F27" s="62">
        <v>69</v>
      </c>
      <c r="G27" s="63">
        <v>0.3094170403587444</v>
      </c>
      <c r="H27" s="60"/>
      <c r="I27" s="61">
        <v>5127</v>
      </c>
      <c r="J27" s="61">
        <v>4347</v>
      </c>
      <c r="K27" s="62">
        <v>-780</v>
      </c>
      <c r="L27" s="128">
        <v>-0.1521357519016969</v>
      </c>
      <c r="M27" s="60"/>
      <c r="N27" s="89">
        <v>22.99103139013453</v>
      </c>
      <c r="O27" s="89">
        <v>14.886986301369863</v>
      </c>
      <c r="P27" s="88">
        <v>-8.1040450887646678</v>
      </c>
      <c r="Q27" s="128">
        <v>-0.35248723518520009</v>
      </c>
    </row>
    <row r="28" spans="1:17" x14ac:dyDescent="0.2">
      <c r="A28" s="11" t="s">
        <v>15</v>
      </c>
      <c r="B28" s="13">
        <v>2491</v>
      </c>
      <c r="C28" s="15"/>
      <c r="D28" s="13">
        <v>296</v>
      </c>
      <c r="E28" s="13">
        <v>367</v>
      </c>
      <c r="F28" s="14">
        <v>71</v>
      </c>
      <c r="G28" s="3">
        <v>0.23986486486486486</v>
      </c>
      <c r="H28" s="15"/>
      <c r="I28" s="13">
        <v>5284</v>
      </c>
      <c r="J28" s="13">
        <v>5650</v>
      </c>
      <c r="K28" s="14">
        <v>366</v>
      </c>
      <c r="L28" s="3">
        <v>6.9265707797123391E-2</v>
      </c>
      <c r="M28" s="15"/>
      <c r="N28" s="19">
        <v>17.851351351351351</v>
      </c>
      <c r="O28" s="19">
        <v>15.395095367847411</v>
      </c>
      <c r="P28" s="33">
        <v>-2.4562559835039401</v>
      </c>
      <c r="Q28" s="129">
        <v>-0.13759496046880512</v>
      </c>
    </row>
    <row r="29" spans="1:17" x14ac:dyDescent="0.2">
      <c r="A29" s="11"/>
      <c r="B29" s="11"/>
      <c r="C29" s="16"/>
      <c r="D29" s="13"/>
      <c r="E29" s="13"/>
      <c r="F29" s="14"/>
      <c r="G29" s="3"/>
      <c r="H29" s="16"/>
      <c r="I29" s="11"/>
      <c r="J29" s="11"/>
      <c r="K29" s="14"/>
      <c r="L29" s="3"/>
      <c r="M29" s="16"/>
      <c r="N29" s="11"/>
      <c r="O29" s="11"/>
      <c r="P29" s="33"/>
      <c r="Q29" s="11"/>
    </row>
    <row r="30" spans="1:17" x14ac:dyDescent="0.2">
      <c r="A30" s="65" t="s">
        <v>1</v>
      </c>
      <c r="B30" s="71">
        <v>568158</v>
      </c>
      <c r="C30" s="71"/>
      <c r="D30" s="71">
        <v>14404</v>
      </c>
      <c r="E30" s="71">
        <v>15116</v>
      </c>
      <c r="F30" s="72">
        <v>712</v>
      </c>
      <c r="G30" s="73">
        <v>4.943071369064149E-2</v>
      </c>
      <c r="H30" s="71"/>
      <c r="I30" s="71">
        <v>356823</v>
      </c>
      <c r="J30" s="71">
        <v>373094</v>
      </c>
      <c r="K30" s="72">
        <v>16271</v>
      </c>
      <c r="L30" s="73">
        <v>4.559963903672129E-2</v>
      </c>
      <c r="M30" s="71"/>
      <c r="N30" s="84">
        <v>24.772493751735627</v>
      </c>
      <c r="O30" s="84">
        <v>24.682058745699919</v>
      </c>
      <c r="P30" s="83">
        <v>-9.0435006035708199E-2</v>
      </c>
      <c r="Q30" s="132">
        <v>-3.6506218123224707E-3</v>
      </c>
    </row>
    <row r="33" spans="1:17" x14ac:dyDescent="0.2">
      <c r="A33" s="145"/>
      <c r="B33" s="152"/>
      <c r="I33" s="8"/>
      <c r="J33" s="8"/>
      <c r="P33" s="22"/>
      <c r="Q33" s="8"/>
    </row>
    <row r="36" spans="1:17" x14ac:dyDescent="0.2">
      <c r="B36" s="23"/>
      <c r="D36" s="24"/>
      <c r="E36" s="24"/>
      <c r="F36" s="25"/>
      <c r="G36" s="26"/>
      <c r="J36" s="24"/>
      <c r="K36" s="25"/>
      <c r="L36" s="26"/>
      <c r="P36" s="27"/>
      <c r="Q36" s="26"/>
    </row>
    <row r="37" spans="1:17" x14ac:dyDescent="0.2">
      <c r="B37" s="29"/>
    </row>
    <row r="38" spans="1:17" x14ac:dyDescent="0.2">
      <c r="B38" s="29"/>
    </row>
    <row r="39" spans="1:17" x14ac:dyDescent="0.2">
      <c r="B39" s="29"/>
    </row>
    <row r="40" spans="1:17" x14ac:dyDescent="0.2">
      <c r="B40" s="29"/>
    </row>
    <row r="41" spans="1:17" x14ac:dyDescent="0.2">
      <c r="B41" s="29"/>
    </row>
    <row r="42" spans="1:17" x14ac:dyDescent="0.2">
      <c r="B42" s="29"/>
    </row>
    <row r="43" spans="1:17" x14ac:dyDescent="0.2">
      <c r="B43" s="29"/>
    </row>
    <row r="44" spans="1:17" x14ac:dyDescent="0.2">
      <c r="B44" s="29"/>
    </row>
    <row r="45" spans="1:17" x14ac:dyDescent="0.2">
      <c r="B45" s="29"/>
    </row>
    <row r="46" spans="1:17" x14ac:dyDescent="0.2">
      <c r="B46" s="29"/>
    </row>
    <row r="47" spans="1:17" x14ac:dyDescent="0.2">
      <c r="B47" s="17"/>
    </row>
    <row r="48" spans="1:17" x14ac:dyDescent="0.2">
      <c r="B48" s="29"/>
    </row>
    <row r="49" spans="2:17" x14ac:dyDescent="0.2">
      <c r="B49" s="29"/>
    </row>
    <row r="50" spans="2:17" x14ac:dyDescent="0.2">
      <c r="B50" s="29"/>
    </row>
    <row r="51" spans="2:17" x14ac:dyDescent="0.2">
      <c r="B51" s="29"/>
    </row>
    <row r="52" spans="2:17" x14ac:dyDescent="0.2">
      <c r="B52" s="29"/>
    </row>
    <row r="53" spans="2:17" x14ac:dyDescent="0.2">
      <c r="B53" s="29"/>
    </row>
    <row r="54" spans="2:17" x14ac:dyDescent="0.2">
      <c r="B54" s="29"/>
    </row>
    <row r="55" spans="2:17" x14ac:dyDescent="0.2">
      <c r="B55" s="17"/>
    </row>
    <row r="56" spans="2:17" x14ac:dyDescent="0.2">
      <c r="B56" s="29"/>
    </row>
    <row r="57" spans="2:17" x14ac:dyDescent="0.2">
      <c r="B57" s="29"/>
    </row>
    <row r="58" spans="2:17" x14ac:dyDescent="0.2">
      <c r="B58" s="29"/>
    </row>
    <row r="59" spans="2:17" x14ac:dyDescent="0.2">
      <c r="B59" s="29"/>
    </row>
    <row r="62" spans="2:17" x14ac:dyDescent="0.2">
      <c r="B62" s="23"/>
      <c r="D62" s="24"/>
      <c r="E62" s="24"/>
      <c r="F62" s="25"/>
      <c r="G62" s="26"/>
      <c r="I62" s="24"/>
      <c r="K62" s="25"/>
      <c r="L62" s="26"/>
      <c r="P62" s="27"/>
      <c r="Q62" s="26"/>
    </row>
    <row r="63" spans="2:17" x14ac:dyDescent="0.2">
      <c r="B63" s="29"/>
    </row>
    <row r="64" spans="2:17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  <row r="71" spans="2:2" x14ac:dyDescent="0.2">
      <c r="B71" s="29"/>
    </row>
    <row r="72" spans="2:2" x14ac:dyDescent="0.2">
      <c r="B72" s="29"/>
    </row>
    <row r="73" spans="2:2" x14ac:dyDescent="0.2">
      <c r="B73" s="17"/>
    </row>
    <row r="74" spans="2:2" x14ac:dyDescent="0.2">
      <c r="B74" s="29"/>
    </row>
    <row r="75" spans="2:2" x14ac:dyDescent="0.2">
      <c r="B75" s="29"/>
    </row>
    <row r="76" spans="2:2" x14ac:dyDescent="0.2">
      <c r="B76" s="29"/>
    </row>
    <row r="77" spans="2:2" x14ac:dyDescent="0.2">
      <c r="B77" s="29"/>
    </row>
    <row r="78" spans="2:2" x14ac:dyDescent="0.2">
      <c r="B78" s="29"/>
    </row>
    <row r="79" spans="2:2" x14ac:dyDescent="0.2">
      <c r="B79" s="29"/>
    </row>
    <row r="80" spans="2:2" x14ac:dyDescent="0.2">
      <c r="B80" s="29"/>
    </row>
    <row r="81" spans="2:2" x14ac:dyDescent="0.2">
      <c r="B81" s="17"/>
    </row>
    <row r="82" spans="2:2" x14ac:dyDescent="0.2">
      <c r="B82" s="29"/>
    </row>
    <row r="83" spans="2:2" x14ac:dyDescent="0.2">
      <c r="B83" s="29"/>
    </row>
    <row r="84" spans="2:2" x14ac:dyDescent="0.2">
      <c r="B84" s="29"/>
    </row>
    <row r="85" spans="2:2" x14ac:dyDescent="0.2">
      <c r="B85" s="29"/>
    </row>
  </sheetData>
  <mergeCells count="6">
    <mergeCell ref="N3:Q3"/>
    <mergeCell ref="A1:B1"/>
    <mergeCell ref="A33:B33"/>
    <mergeCell ref="A3:B3"/>
    <mergeCell ref="D3:G3"/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pane xSplit="3" topLeftCell="D1" activePane="topRight" state="frozen"/>
      <selection pane="topRight" sqref="A1:XFD1048576"/>
    </sheetView>
  </sheetViews>
  <sheetFormatPr defaultRowHeight="12.75" x14ac:dyDescent="0.2"/>
  <cols>
    <col min="1" max="1" width="15" style="8" customWidth="1"/>
    <col min="2" max="2" width="15.85546875" style="8" bestFit="1" customWidth="1"/>
    <col min="3" max="3" width="2.7109375" style="8" customWidth="1"/>
    <col min="4" max="5" width="7.42578125" style="8" customWidth="1"/>
    <col min="6" max="6" width="2.7109375" style="8" customWidth="1"/>
    <col min="7" max="8" width="7.5703125" style="8" customWidth="1"/>
    <col min="9" max="9" width="2.7109375" style="8" customWidth="1"/>
    <col min="10" max="11" width="9.42578125" style="8" customWidth="1"/>
    <col min="12" max="12" width="2.7109375" style="8" customWidth="1"/>
    <col min="13" max="14" width="11.42578125" style="8" customWidth="1"/>
    <col min="15" max="16384" width="9.140625" style="8"/>
  </cols>
  <sheetData>
    <row r="1" spans="1:14" ht="27.75" customHeight="1" x14ac:dyDescent="0.2">
      <c r="A1" s="140" t="s">
        <v>151</v>
      </c>
      <c r="B1" s="140"/>
      <c r="E1" s="9"/>
      <c r="F1" s="4"/>
      <c r="J1" s="9"/>
      <c r="K1" s="4"/>
      <c r="M1" s="10"/>
      <c r="N1" s="10"/>
    </row>
    <row r="3" spans="1:14" s="23" customFormat="1" x14ac:dyDescent="0.2">
      <c r="A3" s="142" t="s">
        <v>65</v>
      </c>
      <c r="B3" s="143"/>
      <c r="C3" s="67"/>
      <c r="D3" s="137" t="s">
        <v>49</v>
      </c>
      <c r="E3" s="139"/>
      <c r="F3" s="67"/>
      <c r="G3" s="137" t="s">
        <v>50</v>
      </c>
      <c r="H3" s="139"/>
      <c r="I3" s="67"/>
      <c r="J3" s="137" t="s">
        <v>51</v>
      </c>
      <c r="K3" s="139"/>
      <c r="L3" s="67"/>
      <c r="M3" s="137" t="s">
        <v>52</v>
      </c>
      <c r="N3" s="139"/>
    </row>
    <row r="4" spans="1:14" s="23" customFormat="1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67"/>
      <c r="G4" s="68" t="s">
        <v>41</v>
      </c>
      <c r="H4" s="68" t="s">
        <v>147</v>
      </c>
      <c r="I4" s="67"/>
      <c r="J4" s="68" t="s">
        <v>41</v>
      </c>
      <c r="K4" s="68" t="s">
        <v>147</v>
      </c>
      <c r="L4" s="67"/>
      <c r="M4" s="68" t="s">
        <v>41</v>
      </c>
      <c r="N4" s="68" t="s">
        <v>147</v>
      </c>
    </row>
    <row r="5" spans="1:14" x14ac:dyDescent="0.2">
      <c r="A5" s="11"/>
      <c r="B5" s="11"/>
      <c r="C5" s="12"/>
      <c r="D5" s="11"/>
      <c r="E5" s="11"/>
      <c r="F5" s="12"/>
      <c r="G5" s="11"/>
      <c r="H5" s="11"/>
      <c r="I5" s="12"/>
      <c r="J5" s="11"/>
      <c r="K5" s="11"/>
      <c r="L5" s="12"/>
      <c r="M5" s="11"/>
      <c r="N5" s="11"/>
    </row>
    <row r="6" spans="1:14" x14ac:dyDescent="0.2">
      <c r="A6" s="11" t="s">
        <v>16</v>
      </c>
      <c r="B6" s="13">
        <v>92680</v>
      </c>
      <c r="C6" s="15"/>
      <c r="D6" s="39">
        <v>2</v>
      </c>
      <c r="E6" s="39">
        <v>2</v>
      </c>
      <c r="F6" s="15"/>
      <c r="G6" s="39">
        <v>1</v>
      </c>
      <c r="H6" s="39">
        <v>1</v>
      </c>
      <c r="I6" s="15"/>
      <c r="J6" s="39">
        <v>4</v>
      </c>
      <c r="K6" s="39">
        <v>4</v>
      </c>
      <c r="L6" s="15"/>
      <c r="M6" s="39">
        <v>0</v>
      </c>
      <c r="N6" s="39">
        <v>0</v>
      </c>
    </row>
    <row r="7" spans="1:14" x14ac:dyDescent="0.2">
      <c r="A7" s="59" t="s">
        <v>17</v>
      </c>
      <c r="B7" s="61">
        <v>76366</v>
      </c>
      <c r="C7" s="60"/>
      <c r="D7" s="76">
        <v>2</v>
      </c>
      <c r="E7" s="76">
        <v>2</v>
      </c>
      <c r="F7" s="60"/>
      <c r="G7" s="76">
        <v>1</v>
      </c>
      <c r="H7" s="76">
        <v>1</v>
      </c>
      <c r="I7" s="60"/>
      <c r="J7" s="76">
        <v>4</v>
      </c>
      <c r="K7" s="76">
        <v>4</v>
      </c>
      <c r="L7" s="60"/>
      <c r="M7" s="76">
        <v>0</v>
      </c>
      <c r="N7" s="76">
        <v>0</v>
      </c>
    </row>
    <row r="8" spans="1:14" x14ac:dyDescent="0.2">
      <c r="A8" s="11" t="s">
        <v>33</v>
      </c>
      <c r="B8" s="13">
        <v>46618</v>
      </c>
      <c r="C8" s="15"/>
      <c r="D8" s="39">
        <v>1</v>
      </c>
      <c r="E8" s="39">
        <v>1</v>
      </c>
      <c r="F8" s="15"/>
      <c r="G8" s="39">
        <v>0</v>
      </c>
      <c r="H8" s="39">
        <v>0</v>
      </c>
      <c r="I8" s="15"/>
      <c r="J8" s="39">
        <v>2</v>
      </c>
      <c r="K8" s="39">
        <v>2</v>
      </c>
      <c r="L8" s="15"/>
      <c r="M8" s="39">
        <v>11</v>
      </c>
      <c r="N8" s="39">
        <v>11</v>
      </c>
    </row>
    <row r="9" spans="1:14" x14ac:dyDescent="0.2">
      <c r="A9" s="59" t="s">
        <v>18</v>
      </c>
      <c r="B9" s="61">
        <v>44175</v>
      </c>
      <c r="C9" s="60"/>
      <c r="D9" s="76">
        <v>8</v>
      </c>
      <c r="E9" s="76">
        <v>8</v>
      </c>
      <c r="F9" s="60"/>
      <c r="G9" s="76">
        <v>0</v>
      </c>
      <c r="H9" s="76">
        <v>0</v>
      </c>
      <c r="I9" s="60"/>
      <c r="J9" s="76">
        <v>9</v>
      </c>
      <c r="K9" s="76">
        <v>9</v>
      </c>
      <c r="L9" s="60"/>
      <c r="M9" s="76">
        <v>2</v>
      </c>
      <c r="N9" s="76">
        <v>2</v>
      </c>
    </row>
    <row r="10" spans="1:14" x14ac:dyDescent="0.2">
      <c r="A10" s="11" t="s">
        <v>19</v>
      </c>
      <c r="B10" s="13">
        <v>40579</v>
      </c>
      <c r="C10" s="15"/>
      <c r="D10" s="39">
        <v>2</v>
      </c>
      <c r="E10" s="39">
        <v>2</v>
      </c>
      <c r="F10" s="15"/>
      <c r="G10" s="39">
        <v>0</v>
      </c>
      <c r="H10" s="39">
        <v>0</v>
      </c>
      <c r="I10" s="15"/>
      <c r="J10" s="39">
        <v>3</v>
      </c>
      <c r="K10" s="39">
        <v>3</v>
      </c>
      <c r="L10" s="15"/>
      <c r="M10" s="39">
        <v>4</v>
      </c>
      <c r="N10" s="39">
        <v>0</v>
      </c>
    </row>
    <row r="11" spans="1:14" x14ac:dyDescent="0.2">
      <c r="A11" s="59" t="s">
        <v>20</v>
      </c>
      <c r="B11" s="61">
        <v>36889</v>
      </c>
      <c r="C11" s="60"/>
      <c r="D11" s="76">
        <v>2</v>
      </c>
      <c r="E11" s="76">
        <v>2</v>
      </c>
      <c r="F11" s="60"/>
      <c r="G11" s="76">
        <v>0</v>
      </c>
      <c r="H11" s="76">
        <v>0</v>
      </c>
      <c r="I11" s="60"/>
      <c r="J11" s="76">
        <v>3</v>
      </c>
      <c r="K11" s="76">
        <v>3</v>
      </c>
      <c r="L11" s="60"/>
      <c r="M11" s="76">
        <v>3</v>
      </c>
      <c r="N11" s="76">
        <v>3</v>
      </c>
    </row>
    <row r="12" spans="1:14" x14ac:dyDescent="0.2">
      <c r="A12" s="11" t="s">
        <v>11</v>
      </c>
      <c r="B12" s="13">
        <v>29239</v>
      </c>
      <c r="C12" s="15"/>
      <c r="D12" s="39">
        <v>3</v>
      </c>
      <c r="E12" s="39">
        <v>3</v>
      </c>
      <c r="F12" s="15"/>
      <c r="G12" s="39">
        <v>0</v>
      </c>
      <c r="H12" s="39">
        <v>0</v>
      </c>
      <c r="I12" s="15"/>
      <c r="J12" s="39">
        <v>4</v>
      </c>
      <c r="K12" s="39">
        <v>4</v>
      </c>
      <c r="L12" s="15"/>
      <c r="M12" s="39">
        <v>0</v>
      </c>
      <c r="N12" s="39">
        <v>0</v>
      </c>
    </row>
    <row r="13" spans="1:14" x14ac:dyDescent="0.2">
      <c r="A13" s="59" t="s">
        <v>21</v>
      </c>
      <c r="B13" s="61">
        <v>28592</v>
      </c>
      <c r="C13" s="60"/>
      <c r="D13" s="76">
        <v>2</v>
      </c>
      <c r="E13" s="76">
        <v>2</v>
      </c>
      <c r="F13" s="60"/>
      <c r="G13" s="76">
        <v>0</v>
      </c>
      <c r="H13" s="76">
        <v>0</v>
      </c>
      <c r="I13" s="60"/>
      <c r="J13" s="76">
        <v>3</v>
      </c>
      <c r="K13" s="76">
        <v>3</v>
      </c>
      <c r="L13" s="60"/>
      <c r="M13" s="76">
        <v>0</v>
      </c>
      <c r="N13" s="76">
        <v>3</v>
      </c>
    </row>
    <row r="14" spans="1:14" x14ac:dyDescent="0.2">
      <c r="A14" s="11" t="s">
        <v>12</v>
      </c>
      <c r="B14" s="13">
        <v>21548</v>
      </c>
      <c r="C14" s="15"/>
      <c r="D14" s="39">
        <v>1</v>
      </c>
      <c r="E14" s="39">
        <v>1</v>
      </c>
      <c r="F14" s="15"/>
      <c r="G14" s="39">
        <v>0</v>
      </c>
      <c r="H14" s="39">
        <v>0</v>
      </c>
      <c r="I14" s="15"/>
      <c r="J14" s="39">
        <v>2</v>
      </c>
      <c r="K14" s="39">
        <v>2</v>
      </c>
      <c r="L14" s="15"/>
      <c r="M14" s="39">
        <v>0</v>
      </c>
      <c r="N14" s="39">
        <v>0</v>
      </c>
    </row>
    <row r="15" spans="1:14" x14ac:dyDescent="0.2">
      <c r="A15" s="59" t="s">
        <v>22</v>
      </c>
      <c r="B15" s="61">
        <v>20985</v>
      </c>
      <c r="C15" s="60"/>
      <c r="D15" s="76">
        <v>2</v>
      </c>
      <c r="E15" s="76">
        <v>2</v>
      </c>
      <c r="F15" s="60"/>
      <c r="G15" s="76">
        <v>0</v>
      </c>
      <c r="H15" s="76">
        <v>0</v>
      </c>
      <c r="I15" s="60"/>
      <c r="J15" s="76">
        <v>3</v>
      </c>
      <c r="K15" s="76">
        <v>3</v>
      </c>
      <c r="L15" s="60"/>
      <c r="M15" s="76">
        <v>26</v>
      </c>
      <c r="N15" s="76">
        <v>26</v>
      </c>
    </row>
    <row r="16" spans="1:14" x14ac:dyDescent="0.2">
      <c r="A16" s="11" t="s">
        <v>23</v>
      </c>
      <c r="B16" s="13">
        <v>18071</v>
      </c>
      <c r="C16" s="15"/>
      <c r="D16" s="39">
        <v>5</v>
      </c>
      <c r="E16" s="39">
        <v>5</v>
      </c>
      <c r="F16" s="15"/>
      <c r="G16" s="39">
        <v>0</v>
      </c>
      <c r="H16" s="39">
        <v>0</v>
      </c>
      <c r="I16" s="15"/>
      <c r="J16" s="39">
        <v>6</v>
      </c>
      <c r="K16" s="39">
        <v>6</v>
      </c>
      <c r="L16" s="15"/>
      <c r="M16" s="39">
        <v>1</v>
      </c>
      <c r="N16" s="39">
        <v>1</v>
      </c>
    </row>
    <row r="17" spans="1:14" x14ac:dyDescent="0.2">
      <c r="A17" s="59" t="s">
        <v>24</v>
      </c>
      <c r="B17" s="61">
        <v>15786</v>
      </c>
      <c r="C17" s="60"/>
      <c r="D17" s="76">
        <v>7</v>
      </c>
      <c r="E17" s="76">
        <v>7</v>
      </c>
      <c r="F17" s="60"/>
      <c r="G17" s="76">
        <v>0</v>
      </c>
      <c r="H17" s="76">
        <v>0</v>
      </c>
      <c r="I17" s="60"/>
      <c r="J17" s="76">
        <v>8</v>
      </c>
      <c r="K17" s="76">
        <v>8</v>
      </c>
      <c r="L17" s="60"/>
      <c r="M17" s="76">
        <v>3</v>
      </c>
      <c r="N17" s="76">
        <v>3</v>
      </c>
    </row>
    <row r="18" spans="1:14" x14ac:dyDescent="0.2">
      <c r="A18" s="11" t="s">
        <v>25</v>
      </c>
      <c r="B18" s="13">
        <v>13755</v>
      </c>
      <c r="C18" s="15"/>
      <c r="D18" s="39">
        <v>1</v>
      </c>
      <c r="E18" s="39">
        <v>1</v>
      </c>
      <c r="F18" s="15"/>
      <c r="G18" s="39">
        <v>0</v>
      </c>
      <c r="H18" s="39">
        <v>0</v>
      </c>
      <c r="I18" s="15"/>
      <c r="J18" s="39">
        <v>2</v>
      </c>
      <c r="K18" s="39">
        <v>2</v>
      </c>
      <c r="L18" s="15"/>
      <c r="M18" s="39">
        <v>0</v>
      </c>
      <c r="N18" s="39">
        <v>3</v>
      </c>
    </row>
    <row r="19" spans="1:14" x14ac:dyDescent="0.2">
      <c r="A19" s="59" t="s">
        <v>13</v>
      </c>
      <c r="B19" s="61">
        <v>13536</v>
      </c>
      <c r="C19" s="60"/>
      <c r="D19" s="76">
        <v>0</v>
      </c>
      <c r="E19" s="76">
        <v>0</v>
      </c>
      <c r="F19" s="60"/>
      <c r="G19" s="76">
        <v>0</v>
      </c>
      <c r="H19" s="76">
        <v>0</v>
      </c>
      <c r="I19" s="60"/>
      <c r="J19" s="76">
        <v>1</v>
      </c>
      <c r="K19" s="76">
        <v>1</v>
      </c>
      <c r="L19" s="60"/>
      <c r="M19" s="76">
        <v>2</v>
      </c>
      <c r="N19" s="76">
        <v>2</v>
      </c>
    </row>
    <row r="20" spans="1:14" x14ac:dyDescent="0.2">
      <c r="A20" s="11" t="s">
        <v>26</v>
      </c>
      <c r="B20" s="13">
        <v>11759</v>
      </c>
      <c r="C20" s="15"/>
      <c r="D20" s="39">
        <v>5</v>
      </c>
      <c r="E20" s="39">
        <v>5</v>
      </c>
      <c r="F20" s="15"/>
      <c r="G20" s="39">
        <v>0</v>
      </c>
      <c r="H20" s="39">
        <v>0</v>
      </c>
      <c r="I20" s="15"/>
      <c r="J20" s="39">
        <v>6</v>
      </c>
      <c r="K20" s="39">
        <v>6</v>
      </c>
      <c r="L20" s="15"/>
      <c r="M20" s="39">
        <v>1</v>
      </c>
      <c r="N20" s="39">
        <v>1</v>
      </c>
    </row>
    <row r="21" spans="1:14" x14ac:dyDescent="0.2">
      <c r="A21" s="59" t="s">
        <v>29</v>
      </c>
      <c r="B21" s="61">
        <v>10146</v>
      </c>
      <c r="C21" s="60"/>
      <c r="D21" s="76">
        <v>1</v>
      </c>
      <c r="E21" s="76">
        <v>1</v>
      </c>
      <c r="F21" s="60"/>
      <c r="G21" s="76">
        <v>0</v>
      </c>
      <c r="H21" s="76">
        <v>0</v>
      </c>
      <c r="I21" s="60"/>
      <c r="J21" s="76">
        <v>2</v>
      </c>
      <c r="K21" s="76">
        <v>2</v>
      </c>
      <c r="L21" s="60"/>
      <c r="M21" s="76">
        <v>0</v>
      </c>
      <c r="N21" s="76">
        <v>4</v>
      </c>
    </row>
    <row r="22" spans="1:14" x14ac:dyDescent="0.2">
      <c r="A22" s="11" t="s">
        <v>27</v>
      </c>
      <c r="B22" s="13">
        <v>8796</v>
      </c>
      <c r="C22" s="15"/>
      <c r="D22" s="39">
        <v>3</v>
      </c>
      <c r="E22" s="39">
        <v>3</v>
      </c>
      <c r="F22" s="15"/>
      <c r="G22" s="39">
        <v>0</v>
      </c>
      <c r="H22" s="39">
        <v>0</v>
      </c>
      <c r="I22" s="15"/>
      <c r="J22" s="39">
        <v>4</v>
      </c>
      <c r="K22" s="39">
        <v>4</v>
      </c>
      <c r="L22" s="15"/>
      <c r="M22" s="39">
        <v>0</v>
      </c>
      <c r="N22" s="39">
        <v>0</v>
      </c>
    </row>
    <row r="23" spans="1:14" x14ac:dyDescent="0.2">
      <c r="A23" s="59" t="s">
        <v>28</v>
      </c>
      <c r="B23" s="61">
        <v>8642</v>
      </c>
      <c r="C23" s="60"/>
      <c r="D23" s="76">
        <v>2</v>
      </c>
      <c r="E23" s="76">
        <v>2</v>
      </c>
      <c r="F23" s="60"/>
      <c r="G23" s="76">
        <v>0</v>
      </c>
      <c r="H23" s="76">
        <v>0</v>
      </c>
      <c r="I23" s="60"/>
      <c r="J23" s="76">
        <v>3</v>
      </c>
      <c r="K23" s="76">
        <v>3</v>
      </c>
      <c r="L23" s="60"/>
      <c r="M23" s="76">
        <v>2</v>
      </c>
      <c r="N23" s="76">
        <v>10</v>
      </c>
    </row>
    <row r="24" spans="1:14" x14ac:dyDescent="0.2">
      <c r="A24" s="11" t="s">
        <v>30</v>
      </c>
      <c r="B24" s="13">
        <v>8487</v>
      </c>
      <c r="C24" s="15"/>
      <c r="D24" s="39">
        <v>1</v>
      </c>
      <c r="E24" s="39">
        <v>1</v>
      </c>
      <c r="F24" s="15"/>
      <c r="G24" s="39">
        <v>0</v>
      </c>
      <c r="H24" s="39">
        <v>0</v>
      </c>
      <c r="I24" s="15"/>
      <c r="J24" s="39">
        <v>2</v>
      </c>
      <c r="K24" s="39">
        <v>2</v>
      </c>
      <c r="L24" s="15"/>
      <c r="M24" s="39">
        <v>0</v>
      </c>
      <c r="N24" s="39">
        <v>0</v>
      </c>
    </row>
    <row r="25" spans="1:14" x14ac:dyDescent="0.2">
      <c r="A25" s="59" t="s">
        <v>32</v>
      </c>
      <c r="B25" s="61">
        <v>7111</v>
      </c>
      <c r="C25" s="60"/>
      <c r="D25" s="76">
        <v>2</v>
      </c>
      <c r="E25" s="76">
        <v>2</v>
      </c>
      <c r="F25" s="60"/>
      <c r="G25" s="76">
        <v>0</v>
      </c>
      <c r="H25" s="76">
        <v>0</v>
      </c>
      <c r="I25" s="60"/>
      <c r="J25" s="76">
        <v>3</v>
      </c>
      <c r="K25" s="76">
        <v>3</v>
      </c>
      <c r="L25" s="60"/>
      <c r="M25" s="76">
        <v>0</v>
      </c>
      <c r="N25" s="76">
        <v>0</v>
      </c>
    </row>
    <row r="26" spans="1:14" x14ac:dyDescent="0.2">
      <c r="A26" s="11" t="s">
        <v>31</v>
      </c>
      <c r="B26" s="13">
        <v>7108</v>
      </c>
      <c r="C26" s="15"/>
      <c r="D26" s="39">
        <v>1</v>
      </c>
      <c r="E26" s="39">
        <v>1</v>
      </c>
      <c r="F26" s="15"/>
      <c r="G26" s="39">
        <v>0</v>
      </c>
      <c r="H26" s="39">
        <v>0</v>
      </c>
      <c r="I26" s="15"/>
      <c r="J26" s="39">
        <v>2</v>
      </c>
      <c r="K26" s="39">
        <v>2</v>
      </c>
      <c r="L26" s="15"/>
      <c r="M26" s="39">
        <v>0</v>
      </c>
      <c r="N26" s="39">
        <v>0</v>
      </c>
    </row>
    <row r="27" spans="1:14" x14ac:dyDescent="0.2">
      <c r="A27" s="59" t="s">
        <v>14</v>
      </c>
      <c r="B27" s="61">
        <v>4799</v>
      </c>
      <c r="C27" s="60"/>
      <c r="D27" s="76">
        <v>0</v>
      </c>
      <c r="E27" s="76">
        <v>0</v>
      </c>
      <c r="F27" s="60"/>
      <c r="G27" s="76">
        <v>0</v>
      </c>
      <c r="H27" s="76">
        <v>0</v>
      </c>
      <c r="I27" s="60"/>
      <c r="J27" s="76">
        <v>1</v>
      </c>
      <c r="K27" s="76">
        <v>1</v>
      </c>
      <c r="L27" s="60"/>
      <c r="M27" s="76">
        <v>0</v>
      </c>
      <c r="N27" s="76">
        <v>0</v>
      </c>
    </row>
    <row r="28" spans="1:14" x14ac:dyDescent="0.2">
      <c r="A28" s="11" t="s">
        <v>15</v>
      </c>
      <c r="B28" s="13">
        <v>2491</v>
      </c>
      <c r="C28" s="15"/>
      <c r="D28" s="39">
        <v>0</v>
      </c>
      <c r="E28" s="39">
        <v>0</v>
      </c>
      <c r="F28" s="15"/>
      <c r="G28" s="39">
        <v>0</v>
      </c>
      <c r="H28" s="39">
        <v>0</v>
      </c>
      <c r="I28" s="15"/>
      <c r="J28" s="39">
        <v>1</v>
      </c>
      <c r="K28" s="39">
        <v>1</v>
      </c>
      <c r="L28" s="15"/>
      <c r="M28" s="39">
        <v>0</v>
      </c>
      <c r="N28" s="39">
        <v>0</v>
      </c>
    </row>
    <row r="29" spans="1:14" x14ac:dyDescent="0.2">
      <c r="A29" s="11"/>
      <c r="B29" s="11"/>
      <c r="C29" s="16"/>
      <c r="D29" s="11"/>
      <c r="E29" s="11"/>
      <c r="F29" s="16"/>
      <c r="G29" s="11"/>
      <c r="H29" s="11"/>
      <c r="I29" s="16"/>
      <c r="J29" s="11"/>
      <c r="K29" s="11"/>
      <c r="L29" s="16"/>
      <c r="M29" s="11"/>
      <c r="N29" s="11"/>
    </row>
    <row r="30" spans="1:14" s="23" customFormat="1" x14ac:dyDescent="0.2">
      <c r="A30" s="65" t="s">
        <v>1</v>
      </c>
      <c r="B30" s="71">
        <v>568158</v>
      </c>
      <c r="C30" s="71"/>
      <c r="D30" s="75">
        <v>53</v>
      </c>
      <c r="E30" s="75">
        <v>53</v>
      </c>
      <c r="F30" s="71"/>
      <c r="G30" s="75">
        <v>2</v>
      </c>
      <c r="H30" s="75">
        <v>2</v>
      </c>
      <c r="I30" s="71"/>
      <c r="J30" s="75">
        <v>78</v>
      </c>
      <c r="K30" s="75">
        <v>78</v>
      </c>
      <c r="L30" s="71"/>
      <c r="M30" s="75">
        <v>55</v>
      </c>
      <c r="N30" s="75">
        <v>69</v>
      </c>
    </row>
    <row r="32" spans="1:14" ht="53.25" customHeight="1" x14ac:dyDescent="0.2">
      <c r="A32" s="141" t="s">
        <v>2</v>
      </c>
      <c r="B32" s="141"/>
      <c r="C32" s="141"/>
    </row>
    <row r="33" spans="1:3" ht="53.25" customHeight="1" x14ac:dyDescent="0.2">
      <c r="A33" s="141" t="s">
        <v>34</v>
      </c>
      <c r="B33" s="141"/>
      <c r="C33" s="141"/>
    </row>
  </sheetData>
  <mergeCells count="8">
    <mergeCell ref="A33:C33"/>
    <mergeCell ref="A3:B3"/>
    <mergeCell ref="D3:E3"/>
    <mergeCell ref="A1:B1"/>
    <mergeCell ref="G3:H3"/>
    <mergeCell ref="J3:K3"/>
    <mergeCell ref="M3:N3"/>
    <mergeCell ref="A32:C3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pane xSplit="3" topLeftCell="D1" activePane="topRight" state="frozen"/>
      <selection pane="topRight" activeCell="U27" sqref="U27"/>
    </sheetView>
  </sheetViews>
  <sheetFormatPr defaultRowHeight="12.75" x14ac:dyDescent="0.2"/>
  <cols>
    <col min="1" max="1" width="19" style="8" customWidth="1"/>
    <col min="2" max="2" width="15.85546875" style="8" bestFit="1" customWidth="1"/>
    <col min="3" max="3" width="2.7109375" style="8" customWidth="1"/>
    <col min="4" max="5" width="9.140625" style="17" customWidth="1"/>
    <col min="6" max="6" width="9.140625" style="9" customWidth="1"/>
    <col min="7" max="7" width="9.140625" style="4" customWidth="1"/>
    <col min="8" max="8" width="2.7109375" style="8" customWidth="1"/>
    <col min="9" max="10" width="8.42578125" style="17" customWidth="1"/>
    <col min="11" max="11" width="8.42578125" style="9" customWidth="1"/>
    <col min="12" max="12" width="8.85546875" style="4" bestFit="1" customWidth="1"/>
    <col min="13" max="13" width="2.7109375" style="8" customWidth="1"/>
    <col min="14" max="15" width="8.7109375" style="17" customWidth="1"/>
    <col min="16" max="16" width="8.7109375" style="9" customWidth="1"/>
    <col min="17" max="17" width="8.7109375" style="4" customWidth="1"/>
    <col min="18" max="16384" width="9.140625" style="8"/>
  </cols>
  <sheetData>
    <row r="1" spans="1:17" ht="27.75" customHeight="1" x14ac:dyDescent="0.2">
      <c r="A1" s="140" t="s">
        <v>151</v>
      </c>
      <c r="B1" s="140"/>
      <c r="D1" s="8"/>
      <c r="E1" s="9"/>
      <c r="F1" s="4"/>
      <c r="G1" s="8"/>
      <c r="I1" s="8"/>
      <c r="J1" s="9"/>
      <c r="K1" s="4"/>
      <c r="L1" s="8"/>
      <c r="M1" s="10"/>
      <c r="P1" s="8"/>
      <c r="Q1" s="8"/>
    </row>
    <row r="3" spans="1:17" x14ac:dyDescent="0.2">
      <c r="A3" s="142" t="s">
        <v>140</v>
      </c>
      <c r="B3" s="143"/>
      <c r="C3" s="67"/>
      <c r="D3" s="159" t="s">
        <v>141</v>
      </c>
      <c r="E3" s="149"/>
      <c r="F3" s="149"/>
      <c r="G3" s="150"/>
      <c r="H3" s="67"/>
      <c r="I3" s="159" t="s">
        <v>142</v>
      </c>
      <c r="J3" s="149"/>
      <c r="K3" s="149"/>
      <c r="L3" s="150"/>
      <c r="M3" s="67"/>
      <c r="N3" s="159" t="s">
        <v>143</v>
      </c>
      <c r="O3" s="149"/>
      <c r="P3" s="149"/>
      <c r="Q3" s="150"/>
    </row>
    <row r="4" spans="1:17" x14ac:dyDescent="0.2">
      <c r="A4" s="65" t="s">
        <v>42</v>
      </c>
      <c r="B4" s="65" t="s">
        <v>148</v>
      </c>
      <c r="C4" s="67"/>
      <c r="D4" s="127" t="s">
        <v>41</v>
      </c>
      <c r="E4" s="127" t="s">
        <v>147</v>
      </c>
      <c r="F4" s="69" t="s">
        <v>0</v>
      </c>
      <c r="G4" s="70" t="s">
        <v>8</v>
      </c>
      <c r="H4" s="67"/>
      <c r="I4" s="127" t="s">
        <v>41</v>
      </c>
      <c r="J4" s="127" t="s">
        <v>147</v>
      </c>
      <c r="K4" s="69" t="s">
        <v>0</v>
      </c>
      <c r="L4" s="70" t="s">
        <v>8</v>
      </c>
      <c r="M4" s="67"/>
      <c r="N4" s="127" t="s">
        <v>41</v>
      </c>
      <c r="O4" s="127" t="s">
        <v>147</v>
      </c>
      <c r="P4" s="77" t="s">
        <v>0</v>
      </c>
      <c r="Q4" s="70" t="s">
        <v>8</v>
      </c>
    </row>
    <row r="5" spans="1:17" x14ac:dyDescent="0.2">
      <c r="A5" s="11"/>
      <c r="B5" s="11"/>
      <c r="C5" s="12"/>
      <c r="D5" s="13"/>
      <c r="E5" s="13"/>
      <c r="F5" s="14"/>
      <c r="G5" s="3"/>
      <c r="H5" s="12"/>
      <c r="I5" s="11"/>
      <c r="J5" s="11"/>
      <c r="K5" s="14"/>
      <c r="L5" s="3"/>
      <c r="M5" s="12"/>
      <c r="N5" s="13"/>
      <c r="O5" s="13"/>
      <c r="P5" s="33"/>
      <c r="Q5" s="11"/>
    </row>
    <row r="6" spans="1:17" x14ac:dyDescent="0.2">
      <c r="A6" s="11" t="s">
        <v>16</v>
      </c>
      <c r="B6" s="13">
        <v>92680</v>
      </c>
      <c r="C6" s="15"/>
      <c r="D6" s="13">
        <v>3440</v>
      </c>
      <c r="E6" s="13">
        <v>4254</v>
      </c>
      <c r="F6" s="14">
        <v>814</v>
      </c>
      <c r="G6" s="3">
        <v>0.23662790697674418</v>
      </c>
      <c r="H6" s="15"/>
      <c r="I6" s="13">
        <v>1521</v>
      </c>
      <c r="J6" s="13">
        <v>1927</v>
      </c>
      <c r="K6" s="14">
        <v>406</v>
      </c>
      <c r="L6" s="3">
        <v>0.26692965154503617</v>
      </c>
      <c r="M6" s="15"/>
      <c r="N6" s="13">
        <v>4961</v>
      </c>
      <c r="O6" s="13">
        <v>6181</v>
      </c>
      <c r="P6" s="14">
        <v>1220</v>
      </c>
      <c r="Q6" s="3">
        <v>0.24591816166095545</v>
      </c>
    </row>
    <row r="7" spans="1:17" x14ac:dyDescent="0.2">
      <c r="A7" s="59" t="s">
        <v>17</v>
      </c>
      <c r="B7" s="61">
        <v>76366</v>
      </c>
      <c r="C7" s="60"/>
      <c r="D7" s="61">
        <v>3859</v>
      </c>
      <c r="E7" s="61">
        <v>3902</v>
      </c>
      <c r="F7" s="62">
        <v>43</v>
      </c>
      <c r="G7" s="63">
        <v>1.11427831044312E-2</v>
      </c>
      <c r="H7" s="60"/>
      <c r="I7" s="61">
        <v>1011</v>
      </c>
      <c r="J7" s="61">
        <v>1861</v>
      </c>
      <c r="K7" s="62">
        <v>850</v>
      </c>
      <c r="L7" s="63">
        <v>0.84075173095944611</v>
      </c>
      <c r="M7" s="60"/>
      <c r="N7" s="61">
        <v>4870</v>
      </c>
      <c r="O7" s="61">
        <v>5763</v>
      </c>
      <c r="P7" s="62">
        <v>893</v>
      </c>
      <c r="Q7" s="63">
        <v>0.18336755646817249</v>
      </c>
    </row>
    <row r="8" spans="1:17" x14ac:dyDescent="0.2">
      <c r="A8" s="11" t="s">
        <v>33</v>
      </c>
      <c r="B8" s="13">
        <v>46618</v>
      </c>
      <c r="C8" s="15"/>
      <c r="D8" s="13">
        <v>1826</v>
      </c>
      <c r="E8" s="13">
        <v>2275</v>
      </c>
      <c r="F8" s="14">
        <v>449</v>
      </c>
      <c r="G8" s="3">
        <v>0.24589266155531217</v>
      </c>
      <c r="H8" s="15"/>
      <c r="I8" s="13">
        <v>219</v>
      </c>
      <c r="J8" s="13">
        <v>239</v>
      </c>
      <c r="K8" s="14">
        <v>20</v>
      </c>
      <c r="L8" s="3">
        <v>9.1324200913242004E-2</v>
      </c>
      <c r="M8" s="15"/>
      <c r="N8" s="13">
        <v>2045</v>
      </c>
      <c r="O8" s="13">
        <v>2514</v>
      </c>
      <c r="P8" s="14">
        <v>469</v>
      </c>
      <c r="Q8" s="3">
        <v>0.2293398533007335</v>
      </c>
    </row>
    <row r="9" spans="1:17" x14ac:dyDescent="0.2">
      <c r="A9" s="59" t="s">
        <v>18</v>
      </c>
      <c r="B9" s="61">
        <v>44175</v>
      </c>
      <c r="C9" s="60"/>
      <c r="D9" s="61">
        <v>1747</v>
      </c>
      <c r="E9" s="61">
        <v>1570</v>
      </c>
      <c r="F9" s="62">
        <v>-177</v>
      </c>
      <c r="G9" s="128">
        <v>-0.10131654264453349</v>
      </c>
      <c r="H9" s="60"/>
      <c r="I9" s="61">
        <v>849</v>
      </c>
      <c r="J9" s="61">
        <v>507</v>
      </c>
      <c r="K9" s="62">
        <v>-342</v>
      </c>
      <c r="L9" s="128">
        <v>-0.40282685512367489</v>
      </c>
      <c r="M9" s="60"/>
      <c r="N9" s="61">
        <v>2596</v>
      </c>
      <c r="O9" s="61">
        <v>2077</v>
      </c>
      <c r="P9" s="62">
        <v>-519</v>
      </c>
      <c r="Q9" s="128">
        <v>-0.19992295839753466</v>
      </c>
    </row>
    <row r="10" spans="1:17" x14ac:dyDescent="0.2">
      <c r="A10" s="11" t="s">
        <v>19</v>
      </c>
      <c r="B10" s="13">
        <v>40579</v>
      </c>
      <c r="C10" s="15"/>
      <c r="D10" s="13">
        <v>726</v>
      </c>
      <c r="E10" s="13">
        <v>739</v>
      </c>
      <c r="F10" s="14">
        <v>13</v>
      </c>
      <c r="G10" s="3">
        <v>1.790633608815427E-2</v>
      </c>
      <c r="H10" s="15"/>
      <c r="I10" s="13">
        <v>312</v>
      </c>
      <c r="J10" s="13">
        <v>212</v>
      </c>
      <c r="K10" s="14">
        <v>-100</v>
      </c>
      <c r="L10" s="129">
        <v>-0.32051282051282054</v>
      </c>
      <c r="M10" s="15"/>
      <c r="N10" s="13">
        <v>1038</v>
      </c>
      <c r="O10" s="13">
        <v>951</v>
      </c>
      <c r="P10" s="14">
        <v>-87</v>
      </c>
      <c r="Q10" s="129">
        <v>-8.3815028901734104E-2</v>
      </c>
    </row>
    <row r="11" spans="1:17" x14ac:dyDescent="0.2">
      <c r="A11" s="59" t="s">
        <v>20</v>
      </c>
      <c r="B11" s="61">
        <v>36889</v>
      </c>
      <c r="C11" s="60"/>
      <c r="D11" s="61">
        <v>619</v>
      </c>
      <c r="E11" s="61">
        <v>1325</v>
      </c>
      <c r="F11" s="62">
        <v>706</v>
      </c>
      <c r="G11" s="63">
        <v>1.1405492730210016</v>
      </c>
      <c r="H11" s="60"/>
      <c r="I11" s="61">
        <v>106</v>
      </c>
      <c r="J11" s="61">
        <v>125</v>
      </c>
      <c r="K11" s="62">
        <v>19</v>
      </c>
      <c r="L11" s="63">
        <v>0.17924528301886791</v>
      </c>
      <c r="M11" s="60"/>
      <c r="N11" s="61">
        <v>725</v>
      </c>
      <c r="O11" s="61">
        <v>1450</v>
      </c>
      <c r="P11" s="62">
        <v>725</v>
      </c>
      <c r="Q11" s="63">
        <v>1</v>
      </c>
    </row>
    <row r="12" spans="1:17" x14ac:dyDescent="0.2">
      <c r="A12" s="11" t="s">
        <v>11</v>
      </c>
      <c r="B12" s="13">
        <v>29239</v>
      </c>
      <c r="C12" s="15"/>
      <c r="D12" s="135" t="s">
        <v>153</v>
      </c>
      <c r="E12" s="135" t="s">
        <v>153</v>
      </c>
      <c r="F12" s="14"/>
      <c r="G12" s="3"/>
      <c r="H12" s="15"/>
      <c r="I12" s="135" t="s">
        <v>153</v>
      </c>
      <c r="J12" s="135" t="s">
        <v>153</v>
      </c>
      <c r="K12" s="14"/>
      <c r="L12" s="3"/>
      <c r="M12" s="15"/>
      <c r="N12" s="135" t="s">
        <v>153</v>
      </c>
      <c r="O12" s="135" t="s">
        <v>153</v>
      </c>
      <c r="P12" s="14"/>
      <c r="Q12" s="3"/>
    </row>
    <row r="13" spans="1:17" x14ac:dyDescent="0.2">
      <c r="A13" s="59" t="s">
        <v>21</v>
      </c>
      <c r="B13" s="61">
        <v>28592</v>
      </c>
      <c r="C13" s="60"/>
      <c r="D13" s="61">
        <v>1493</v>
      </c>
      <c r="E13" s="61">
        <v>1585</v>
      </c>
      <c r="F13" s="62">
        <v>92</v>
      </c>
      <c r="G13" s="63">
        <v>6.1620897521768254E-2</v>
      </c>
      <c r="H13" s="60"/>
      <c r="I13" s="61">
        <v>43</v>
      </c>
      <c r="J13" s="61">
        <v>96</v>
      </c>
      <c r="K13" s="62">
        <v>53</v>
      </c>
      <c r="L13" s="63">
        <v>1.2325581395348837</v>
      </c>
      <c r="M13" s="60"/>
      <c r="N13" s="61">
        <v>1536</v>
      </c>
      <c r="O13" s="61">
        <v>1681</v>
      </c>
      <c r="P13" s="62">
        <v>145</v>
      </c>
      <c r="Q13" s="63">
        <v>9.4401041666666671E-2</v>
      </c>
    </row>
    <row r="14" spans="1:17" x14ac:dyDescent="0.2">
      <c r="A14" s="11" t="s">
        <v>12</v>
      </c>
      <c r="B14" s="13">
        <v>21548</v>
      </c>
      <c r="C14" s="15"/>
      <c r="D14" s="13">
        <v>632</v>
      </c>
      <c r="E14" s="13">
        <v>769</v>
      </c>
      <c r="F14" s="14">
        <v>137</v>
      </c>
      <c r="G14" s="3">
        <v>0.21677215189873417</v>
      </c>
      <c r="H14" s="15"/>
      <c r="I14" s="13">
        <v>0</v>
      </c>
      <c r="J14" s="13">
        <v>23</v>
      </c>
      <c r="K14" s="14">
        <v>23</v>
      </c>
      <c r="L14" s="3"/>
      <c r="M14" s="15"/>
      <c r="N14" s="13">
        <v>632</v>
      </c>
      <c r="O14" s="13">
        <v>792</v>
      </c>
      <c r="P14" s="14">
        <v>160</v>
      </c>
      <c r="Q14" s="3">
        <v>0.25316455696202533</v>
      </c>
    </row>
    <row r="15" spans="1:17" x14ac:dyDescent="0.2">
      <c r="A15" s="59" t="s">
        <v>22</v>
      </c>
      <c r="B15" s="61">
        <v>20985</v>
      </c>
      <c r="C15" s="60"/>
      <c r="D15" s="61">
        <v>650</v>
      </c>
      <c r="E15" s="61">
        <v>614</v>
      </c>
      <c r="F15" s="62">
        <v>-36</v>
      </c>
      <c r="G15" s="128">
        <v>-5.5384615384615386E-2</v>
      </c>
      <c r="H15" s="60"/>
      <c r="I15" s="61">
        <v>168</v>
      </c>
      <c r="J15" s="61">
        <v>101</v>
      </c>
      <c r="K15" s="62">
        <v>-67</v>
      </c>
      <c r="L15" s="128">
        <v>-0.39880952380952384</v>
      </c>
      <c r="M15" s="60"/>
      <c r="N15" s="61">
        <v>818</v>
      </c>
      <c r="O15" s="61">
        <v>715</v>
      </c>
      <c r="P15" s="62">
        <v>-103</v>
      </c>
      <c r="Q15" s="128">
        <v>-0.12591687041564792</v>
      </c>
    </row>
    <row r="16" spans="1:17" x14ac:dyDescent="0.2">
      <c r="A16" s="11" t="s">
        <v>23</v>
      </c>
      <c r="B16" s="13">
        <v>18071</v>
      </c>
      <c r="C16" s="15"/>
      <c r="D16" s="13">
        <v>1258</v>
      </c>
      <c r="E16" s="13">
        <v>1330</v>
      </c>
      <c r="F16" s="14">
        <v>72</v>
      </c>
      <c r="G16" s="3">
        <v>5.7233704292527825E-2</v>
      </c>
      <c r="H16" s="15"/>
      <c r="I16" s="13">
        <v>231</v>
      </c>
      <c r="J16" s="13">
        <v>270</v>
      </c>
      <c r="K16" s="14">
        <v>39</v>
      </c>
      <c r="L16" s="3">
        <v>0.16883116883116883</v>
      </c>
      <c r="M16" s="15"/>
      <c r="N16" s="13">
        <v>1489</v>
      </c>
      <c r="O16" s="13">
        <v>1600</v>
      </c>
      <c r="P16" s="14">
        <v>111</v>
      </c>
      <c r="Q16" s="3">
        <v>7.4546675621222303E-2</v>
      </c>
    </row>
    <row r="17" spans="1:17" x14ac:dyDescent="0.2">
      <c r="A17" s="59" t="s">
        <v>24</v>
      </c>
      <c r="B17" s="61">
        <v>15786</v>
      </c>
      <c r="C17" s="60"/>
      <c r="D17" s="61">
        <v>543</v>
      </c>
      <c r="E17" s="61">
        <v>584</v>
      </c>
      <c r="F17" s="62">
        <v>41</v>
      </c>
      <c r="G17" s="63">
        <v>7.550644567219153E-2</v>
      </c>
      <c r="H17" s="60"/>
      <c r="I17" s="61">
        <v>242</v>
      </c>
      <c r="J17" s="61">
        <v>224</v>
      </c>
      <c r="K17" s="62">
        <v>-18</v>
      </c>
      <c r="L17" s="128">
        <v>-7.43801652892562E-2</v>
      </c>
      <c r="M17" s="60"/>
      <c r="N17" s="61">
        <v>785</v>
      </c>
      <c r="O17" s="61">
        <v>808</v>
      </c>
      <c r="P17" s="62">
        <v>23</v>
      </c>
      <c r="Q17" s="63">
        <v>2.9299363057324841E-2</v>
      </c>
    </row>
    <row r="18" spans="1:17" x14ac:dyDescent="0.2">
      <c r="A18" s="11" t="s">
        <v>25</v>
      </c>
      <c r="B18" s="13">
        <v>13755</v>
      </c>
      <c r="C18" s="15"/>
      <c r="D18" s="13">
        <v>406</v>
      </c>
      <c r="E18" s="13">
        <v>370</v>
      </c>
      <c r="F18" s="14">
        <v>-36</v>
      </c>
      <c r="G18" s="129">
        <v>-8.8669950738916259E-2</v>
      </c>
      <c r="H18" s="15"/>
      <c r="I18" s="13">
        <v>23</v>
      </c>
      <c r="J18" s="13">
        <v>67</v>
      </c>
      <c r="K18" s="14">
        <v>44</v>
      </c>
      <c r="L18" s="3">
        <v>1.9130434782608696</v>
      </c>
      <c r="M18" s="15"/>
      <c r="N18" s="13">
        <v>429</v>
      </c>
      <c r="O18" s="13">
        <v>437</v>
      </c>
      <c r="P18" s="14">
        <v>8</v>
      </c>
      <c r="Q18" s="3">
        <v>1.8648018648018648E-2</v>
      </c>
    </row>
    <row r="19" spans="1:17" x14ac:dyDescent="0.2">
      <c r="A19" s="59" t="s">
        <v>13</v>
      </c>
      <c r="B19" s="61">
        <v>13536</v>
      </c>
      <c r="C19" s="60"/>
      <c r="D19" s="61">
        <v>310</v>
      </c>
      <c r="E19" s="61">
        <v>208</v>
      </c>
      <c r="F19" s="62">
        <v>-102</v>
      </c>
      <c r="G19" s="128">
        <v>-0.32903225806451614</v>
      </c>
      <c r="H19" s="60"/>
      <c r="I19" s="61">
        <v>2</v>
      </c>
      <c r="J19" s="61">
        <v>0</v>
      </c>
      <c r="K19" s="62">
        <v>-2</v>
      </c>
      <c r="L19" s="128">
        <v>-1</v>
      </c>
      <c r="M19" s="60"/>
      <c r="N19" s="61">
        <v>312</v>
      </c>
      <c r="O19" s="61">
        <v>208</v>
      </c>
      <c r="P19" s="62">
        <v>-104</v>
      </c>
      <c r="Q19" s="128">
        <v>-0.33333333333333331</v>
      </c>
    </row>
    <row r="20" spans="1:17" x14ac:dyDescent="0.2">
      <c r="A20" s="11" t="s">
        <v>26</v>
      </c>
      <c r="B20" s="13">
        <v>11759</v>
      </c>
      <c r="C20" s="15"/>
      <c r="D20" s="13">
        <v>142</v>
      </c>
      <c r="E20" s="13">
        <v>155</v>
      </c>
      <c r="F20" s="14">
        <v>13</v>
      </c>
      <c r="G20" s="3">
        <v>9.154929577464789E-2</v>
      </c>
      <c r="H20" s="15"/>
      <c r="I20" s="13">
        <v>0</v>
      </c>
      <c r="J20" s="13">
        <v>138</v>
      </c>
      <c r="K20" s="14">
        <v>138</v>
      </c>
      <c r="L20" s="3"/>
      <c r="M20" s="15"/>
      <c r="N20" s="13">
        <v>142</v>
      </c>
      <c r="O20" s="13">
        <v>293</v>
      </c>
      <c r="P20" s="14">
        <v>151</v>
      </c>
      <c r="Q20" s="3">
        <v>1.0633802816901408</v>
      </c>
    </row>
    <row r="21" spans="1:17" x14ac:dyDescent="0.2">
      <c r="A21" s="59" t="s">
        <v>29</v>
      </c>
      <c r="B21" s="61">
        <v>10146</v>
      </c>
      <c r="C21" s="60"/>
      <c r="D21" s="61">
        <v>305</v>
      </c>
      <c r="E21" s="61">
        <v>290</v>
      </c>
      <c r="F21" s="62">
        <v>-15</v>
      </c>
      <c r="G21" s="128">
        <v>-4.9180327868852458E-2</v>
      </c>
      <c r="H21" s="60"/>
      <c r="I21" s="61">
        <v>0</v>
      </c>
      <c r="J21" s="61">
        <v>33</v>
      </c>
      <c r="K21" s="62">
        <v>33</v>
      </c>
      <c r="L21" s="63"/>
      <c r="M21" s="60"/>
      <c r="N21" s="61">
        <v>305</v>
      </c>
      <c r="O21" s="61">
        <v>323</v>
      </c>
      <c r="P21" s="62">
        <v>18</v>
      </c>
      <c r="Q21" s="63">
        <v>5.9016393442622953E-2</v>
      </c>
    </row>
    <row r="22" spans="1:17" x14ac:dyDescent="0.2">
      <c r="A22" s="11" t="s">
        <v>27</v>
      </c>
      <c r="B22" s="13">
        <v>8796</v>
      </c>
      <c r="C22" s="15"/>
      <c r="D22" s="13">
        <v>175</v>
      </c>
      <c r="E22" s="13">
        <v>173</v>
      </c>
      <c r="F22" s="14">
        <v>-2</v>
      </c>
      <c r="G22" s="129">
        <v>-1.1428571428571429E-2</v>
      </c>
      <c r="H22" s="15"/>
      <c r="I22" s="13">
        <v>153</v>
      </c>
      <c r="J22" s="13">
        <v>154</v>
      </c>
      <c r="K22" s="14">
        <v>1</v>
      </c>
      <c r="L22" s="3">
        <v>6.5359477124183009E-3</v>
      </c>
      <c r="M22" s="15"/>
      <c r="N22" s="13">
        <v>328</v>
      </c>
      <c r="O22" s="13">
        <v>327</v>
      </c>
      <c r="P22" s="14">
        <v>-1</v>
      </c>
      <c r="Q22" s="129">
        <v>-3.0487804878048782E-3</v>
      </c>
    </row>
    <row r="23" spans="1:17" x14ac:dyDescent="0.2">
      <c r="A23" s="59" t="s">
        <v>28</v>
      </c>
      <c r="B23" s="61">
        <v>8642</v>
      </c>
      <c r="C23" s="60"/>
      <c r="D23" s="61">
        <v>517</v>
      </c>
      <c r="E23" s="61">
        <v>388</v>
      </c>
      <c r="F23" s="62">
        <v>-129</v>
      </c>
      <c r="G23" s="128">
        <v>-0.2495164410058027</v>
      </c>
      <c r="H23" s="60"/>
      <c r="I23" s="61">
        <v>115</v>
      </c>
      <c r="J23" s="61">
        <v>124</v>
      </c>
      <c r="K23" s="62">
        <v>9</v>
      </c>
      <c r="L23" s="63">
        <v>7.8260869565217397E-2</v>
      </c>
      <c r="M23" s="60"/>
      <c r="N23" s="61">
        <v>632</v>
      </c>
      <c r="O23" s="61">
        <v>512</v>
      </c>
      <c r="P23" s="62">
        <v>-120</v>
      </c>
      <c r="Q23" s="128">
        <v>-0.189873417721519</v>
      </c>
    </row>
    <row r="24" spans="1:17" x14ac:dyDescent="0.2">
      <c r="A24" s="11" t="s">
        <v>30</v>
      </c>
      <c r="B24" s="13">
        <v>8487</v>
      </c>
      <c r="C24" s="15"/>
      <c r="D24" s="13">
        <v>96</v>
      </c>
      <c r="E24" s="13">
        <v>148</v>
      </c>
      <c r="F24" s="14">
        <v>52</v>
      </c>
      <c r="G24" s="3">
        <v>0.54166666666666663</v>
      </c>
      <c r="H24" s="15"/>
      <c r="I24" s="13">
        <v>0</v>
      </c>
      <c r="J24" s="13">
        <v>49</v>
      </c>
      <c r="K24" s="14">
        <v>49</v>
      </c>
      <c r="L24" s="3"/>
      <c r="M24" s="15"/>
      <c r="N24" s="13">
        <v>96</v>
      </c>
      <c r="O24" s="13">
        <v>197</v>
      </c>
      <c r="P24" s="14">
        <v>101</v>
      </c>
      <c r="Q24" s="3">
        <v>1.0520833333333333</v>
      </c>
    </row>
    <row r="25" spans="1:17" x14ac:dyDescent="0.2">
      <c r="A25" s="59" t="s">
        <v>32</v>
      </c>
      <c r="B25" s="61">
        <v>7111</v>
      </c>
      <c r="C25" s="60"/>
      <c r="D25" s="61">
        <v>102</v>
      </c>
      <c r="E25" s="61">
        <v>153</v>
      </c>
      <c r="F25" s="62">
        <v>51</v>
      </c>
      <c r="G25" s="63">
        <v>0.5</v>
      </c>
      <c r="H25" s="60"/>
      <c r="I25" s="61">
        <v>12</v>
      </c>
      <c r="J25" s="61">
        <v>0</v>
      </c>
      <c r="K25" s="62">
        <v>-12</v>
      </c>
      <c r="L25" s="128">
        <v>-1</v>
      </c>
      <c r="M25" s="60"/>
      <c r="N25" s="61">
        <v>114</v>
      </c>
      <c r="O25" s="61">
        <v>153</v>
      </c>
      <c r="P25" s="62">
        <v>39</v>
      </c>
      <c r="Q25" s="63">
        <v>0.34210526315789475</v>
      </c>
    </row>
    <row r="26" spans="1:17" x14ac:dyDescent="0.2">
      <c r="A26" s="11" t="s">
        <v>31</v>
      </c>
      <c r="B26" s="13">
        <v>7108</v>
      </c>
      <c r="C26" s="15"/>
      <c r="D26" s="13">
        <v>229</v>
      </c>
      <c r="E26" s="13">
        <v>261</v>
      </c>
      <c r="F26" s="14">
        <v>32</v>
      </c>
      <c r="G26" s="3">
        <v>0.13973799126637554</v>
      </c>
      <c r="H26" s="15"/>
      <c r="I26" s="13">
        <v>67</v>
      </c>
      <c r="J26" s="13">
        <v>99</v>
      </c>
      <c r="K26" s="14">
        <v>32</v>
      </c>
      <c r="L26" s="3">
        <v>0.47761194029850745</v>
      </c>
      <c r="M26" s="15"/>
      <c r="N26" s="13">
        <v>296</v>
      </c>
      <c r="O26" s="13">
        <v>360</v>
      </c>
      <c r="P26" s="14">
        <v>64</v>
      </c>
      <c r="Q26" s="3">
        <v>0.21621621621621623</v>
      </c>
    </row>
    <row r="27" spans="1:17" x14ac:dyDescent="0.2">
      <c r="A27" s="59" t="s">
        <v>14</v>
      </c>
      <c r="B27" s="61">
        <v>4799</v>
      </c>
      <c r="C27" s="60"/>
      <c r="D27" s="61">
        <v>54</v>
      </c>
      <c r="E27" s="61">
        <v>63</v>
      </c>
      <c r="F27" s="62">
        <v>9</v>
      </c>
      <c r="G27" s="63">
        <v>0.16666666666666666</v>
      </c>
      <c r="H27" s="60"/>
      <c r="I27" s="61"/>
      <c r="J27" s="61"/>
      <c r="K27" s="62"/>
      <c r="L27" s="63"/>
      <c r="M27" s="60"/>
      <c r="N27" s="61">
        <v>54</v>
      </c>
      <c r="O27" s="61">
        <v>63</v>
      </c>
      <c r="P27" s="62">
        <v>9</v>
      </c>
      <c r="Q27" s="63">
        <v>0.16666666666666666</v>
      </c>
    </row>
    <row r="28" spans="1:17" x14ac:dyDescent="0.2">
      <c r="A28" s="11" t="s">
        <v>15</v>
      </c>
      <c r="B28" s="13">
        <v>2491</v>
      </c>
      <c r="C28" s="15"/>
      <c r="D28" s="13">
        <v>25</v>
      </c>
      <c r="E28" s="13">
        <v>23</v>
      </c>
      <c r="F28" s="14">
        <v>-2</v>
      </c>
      <c r="G28" s="129">
        <v>-0.08</v>
      </c>
      <c r="H28" s="15"/>
      <c r="I28" s="13"/>
      <c r="J28" s="13"/>
      <c r="K28" s="14"/>
      <c r="L28" s="3"/>
      <c r="M28" s="15"/>
      <c r="N28" s="13">
        <v>25</v>
      </c>
      <c r="O28" s="13">
        <v>23</v>
      </c>
      <c r="P28" s="14">
        <v>-2</v>
      </c>
      <c r="Q28" s="129">
        <v>-0.08</v>
      </c>
    </row>
    <row r="29" spans="1:17" x14ac:dyDescent="0.2">
      <c r="A29" s="11"/>
      <c r="B29" s="11"/>
      <c r="C29" s="16"/>
      <c r="D29" s="13"/>
      <c r="E29" s="13"/>
      <c r="F29" s="14"/>
      <c r="G29" s="3"/>
      <c r="H29" s="16"/>
      <c r="I29" s="11"/>
      <c r="J29" s="11"/>
      <c r="K29" s="14"/>
      <c r="L29" s="3"/>
      <c r="M29" s="16"/>
      <c r="N29" s="13"/>
      <c r="O29" s="13"/>
      <c r="P29" s="14"/>
      <c r="Q29" s="3"/>
    </row>
    <row r="30" spans="1:17" x14ac:dyDescent="0.2">
      <c r="A30" s="65" t="s">
        <v>1</v>
      </c>
      <c r="B30" s="71">
        <v>568158</v>
      </c>
      <c r="C30" s="71"/>
      <c r="D30" s="71">
        <v>19154</v>
      </c>
      <c r="E30" s="71">
        <v>21179</v>
      </c>
      <c r="F30" s="72">
        <v>2025</v>
      </c>
      <c r="G30" s="73">
        <v>0.10572204239323379</v>
      </c>
      <c r="H30" s="71"/>
      <c r="I30" s="71">
        <v>5074</v>
      </c>
      <c r="J30" s="71">
        <v>6249</v>
      </c>
      <c r="K30" s="72">
        <v>1175</v>
      </c>
      <c r="L30" s="73">
        <v>0.23157272368939694</v>
      </c>
      <c r="M30" s="71"/>
      <c r="N30" s="71">
        <v>24228</v>
      </c>
      <c r="O30" s="71">
        <v>27428</v>
      </c>
      <c r="P30" s="72">
        <v>3200</v>
      </c>
      <c r="Q30" s="73">
        <v>0.13207858675912168</v>
      </c>
    </row>
    <row r="32" spans="1:17" x14ac:dyDescent="0.2">
      <c r="A32" s="151" t="s">
        <v>39</v>
      </c>
      <c r="B32" s="145"/>
    </row>
    <row r="33" spans="1:2" ht="27.75" customHeight="1" x14ac:dyDescent="0.2">
      <c r="A33" s="145"/>
      <c r="B33" s="145"/>
    </row>
  </sheetData>
  <mergeCells count="6">
    <mergeCell ref="N3:Q3"/>
    <mergeCell ref="A1:B1"/>
    <mergeCell ref="A32:B33"/>
    <mergeCell ref="A3:B3"/>
    <mergeCell ref="D3:G3"/>
    <mergeCell ref="I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zoomScaleNormal="100" workbookViewId="0">
      <pane xSplit="3" topLeftCell="S1" activePane="topRight" state="frozen"/>
      <selection pane="topRight" activeCell="W6" sqref="W6:W30"/>
    </sheetView>
  </sheetViews>
  <sheetFormatPr defaultRowHeight="12.75" x14ac:dyDescent="0.2"/>
  <cols>
    <col min="1" max="1" width="14.85546875" style="8" customWidth="1"/>
    <col min="2" max="2" width="15.85546875" style="8" bestFit="1" customWidth="1"/>
    <col min="3" max="3" width="2.7109375" style="8" customWidth="1"/>
    <col min="4" max="5" width="12" style="8" customWidth="1"/>
    <col min="6" max="6" width="2.7109375" style="8" customWidth="1"/>
    <col min="7" max="8" width="9.140625" style="28" customWidth="1"/>
    <col min="9" max="9" width="9.140625" style="22" customWidth="1"/>
    <col min="10" max="10" width="9.140625" style="4" customWidth="1"/>
    <col min="11" max="11" width="2.7109375" style="8" customWidth="1"/>
    <col min="12" max="13" width="10.42578125" style="28" customWidth="1"/>
    <col min="14" max="14" width="10.42578125" style="22" customWidth="1"/>
    <col min="15" max="15" width="10.42578125" style="4" customWidth="1"/>
    <col min="16" max="16" width="2.7109375" style="8" customWidth="1"/>
    <col min="17" max="18" width="9.140625" style="28" customWidth="1"/>
    <col min="19" max="19" width="9.140625" style="22" customWidth="1"/>
    <col min="20" max="20" width="9.140625" style="4" customWidth="1"/>
    <col min="21" max="21" width="2.7109375" style="8" customWidth="1"/>
    <col min="22" max="23" width="9.85546875" style="28" customWidth="1"/>
    <col min="24" max="24" width="9.85546875" style="22" customWidth="1"/>
    <col min="25" max="25" width="9.85546875" style="4" customWidth="1"/>
    <col min="26" max="26" width="2.7109375" style="8" customWidth="1"/>
    <col min="27" max="27" width="11.140625" style="10" customWidth="1"/>
    <col min="28" max="28" width="11.140625" style="28" customWidth="1"/>
    <col min="29" max="29" width="11.140625" style="10" customWidth="1"/>
    <col min="30" max="30" width="2.7109375" style="8" customWidth="1"/>
    <col min="31" max="31" width="9.5703125" style="10" customWidth="1"/>
    <col min="32" max="32" width="9.5703125" style="28" customWidth="1"/>
    <col min="33" max="33" width="9.5703125" style="10" customWidth="1"/>
    <col min="34" max="34" width="2.7109375" style="8" customWidth="1"/>
    <col min="35" max="36" width="10" style="21" customWidth="1"/>
    <col min="37" max="37" width="10" style="22" customWidth="1"/>
    <col min="38" max="38" width="10" style="4" customWidth="1"/>
    <col min="39" max="39" width="2.7109375" style="8" customWidth="1"/>
    <col min="40" max="41" width="7.85546875" style="8" customWidth="1"/>
    <col min="42" max="42" width="7.85546875" style="47" customWidth="1"/>
    <col min="43" max="16384" width="9.140625" style="8"/>
  </cols>
  <sheetData>
    <row r="1" spans="1:42" ht="27.75" customHeight="1" x14ac:dyDescent="0.2">
      <c r="A1" s="140" t="s">
        <v>151</v>
      </c>
      <c r="B1" s="140"/>
      <c r="E1" s="9"/>
      <c r="F1" s="4"/>
      <c r="G1" s="8"/>
      <c r="H1" s="8"/>
      <c r="I1" s="8"/>
      <c r="J1" s="9"/>
      <c r="K1" s="4"/>
      <c r="L1" s="8"/>
      <c r="M1" s="10"/>
      <c r="N1" s="10"/>
      <c r="O1" s="8"/>
      <c r="Q1" s="8"/>
      <c r="R1" s="8"/>
      <c r="S1" s="8"/>
      <c r="T1" s="8"/>
      <c r="V1" s="8"/>
      <c r="W1" s="8"/>
      <c r="X1" s="8"/>
      <c r="Y1" s="8"/>
      <c r="AA1" s="8"/>
      <c r="AB1" s="8"/>
      <c r="AC1" s="8"/>
      <c r="AE1" s="8"/>
      <c r="AF1" s="8"/>
      <c r="AG1" s="8"/>
      <c r="AI1" s="8"/>
      <c r="AJ1" s="8"/>
      <c r="AL1" s="8"/>
      <c r="AP1" s="8"/>
    </row>
    <row r="3" spans="1:42" s="23" customFormat="1" x14ac:dyDescent="0.2">
      <c r="A3" s="142" t="s">
        <v>63</v>
      </c>
      <c r="B3" s="143"/>
      <c r="C3" s="67"/>
      <c r="D3" s="137" t="s">
        <v>53</v>
      </c>
      <c r="E3" s="139"/>
      <c r="F3" s="67"/>
      <c r="G3" s="146" t="s">
        <v>54</v>
      </c>
      <c r="H3" s="138"/>
      <c r="I3" s="138"/>
      <c r="J3" s="139"/>
      <c r="K3" s="67"/>
      <c r="L3" s="146" t="s">
        <v>56</v>
      </c>
      <c r="M3" s="138"/>
      <c r="N3" s="138"/>
      <c r="O3" s="139"/>
      <c r="P3" s="67"/>
      <c r="Q3" s="146" t="s">
        <v>57</v>
      </c>
      <c r="R3" s="138"/>
      <c r="S3" s="138"/>
      <c r="T3" s="139"/>
      <c r="U3" s="67"/>
      <c r="V3" s="146" t="s">
        <v>58</v>
      </c>
      <c r="W3" s="138"/>
      <c r="X3" s="138"/>
      <c r="Y3" s="139"/>
      <c r="Z3" s="67"/>
      <c r="AA3" s="148" t="s">
        <v>55</v>
      </c>
      <c r="AB3" s="138"/>
      <c r="AC3" s="139"/>
      <c r="AD3" s="67"/>
      <c r="AE3" s="148" t="s">
        <v>59</v>
      </c>
      <c r="AF3" s="138"/>
      <c r="AG3" s="139"/>
      <c r="AH3" s="67"/>
      <c r="AI3" s="147" t="s">
        <v>60</v>
      </c>
      <c r="AJ3" s="138"/>
      <c r="AK3" s="138"/>
      <c r="AL3" s="139"/>
      <c r="AM3" s="67"/>
      <c r="AN3" s="148" t="s">
        <v>62</v>
      </c>
      <c r="AO3" s="138"/>
      <c r="AP3" s="139"/>
    </row>
    <row r="4" spans="1:42" s="23" customFormat="1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67"/>
      <c r="G4" s="68" t="s">
        <v>41</v>
      </c>
      <c r="H4" s="68" t="s">
        <v>147</v>
      </c>
      <c r="I4" s="77" t="s">
        <v>0</v>
      </c>
      <c r="J4" s="70" t="s">
        <v>8</v>
      </c>
      <c r="K4" s="67"/>
      <c r="L4" s="68" t="s">
        <v>41</v>
      </c>
      <c r="M4" s="68" t="s">
        <v>147</v>
      </c>
      <c r="N4" s="77" t="s">
        <v>0</v>
      </c>
      <c r="O4" s="70" t="s">
        <v>8</v>
      </c>
      <c r="P4" s="67"/>
      <c r="Q4" s="68" t="s">
        <v>41</v>
      </c>
      <c r="R4" s="68" t="s">
        <v>147</v>
      </c>
      <c r="S4" s="77" t="s">
        <v>0</v>
      </c>
      <c r="T4" s="70" t="s">
        <v>8</v>
      </c>
      <c r="U4" s="67"/>
      <c r="V4" s="68" t="s">
        <v>41</v>
      </c>
      <c r="W4" s="68" t="s">
        <v>147</v>
      </c>
      <c r="X4" s="77" t="s">
        <v>0</v>
      </c>
      <c r="Y4" s="70" t="s">
        <v>8</v>
      </c>
      <c r="Z4" s="67"/>
      <c r="AA4" s="68" t="s">
        <v>41</v>
      </c>
      <c r="AB4" s="68" t="s">
        <v>147</v>
      </c>
      <c r="AC4" s="78" t="s">
        <v>0</v>
      </c>
      <c r="AD4" s="67"/>
      <c r="AE4" s="68" t="s">
        <v>41</v>
      </c>
      <c r="AF4" s="68" t="s">
        <v>147</v>
      </c>
      <c r="AG4" s="78" t="s">
        <v>0</v>
      </c>
      <c r="AH4" s="67"/>
      <c r="AI4" s="68" t="s">
        <v>41</v>
      </c>
      <c r="AJ4" s="68" t="s">
        <v>147</v>
      </c>
      <c r="AK4" s="77" t="s">
        <v>0</v>
      </c>
      <c r="AL4" s="80" t="s">
        <v>8</v>
      </c>
      <c r="AM4" s="67"/>
      <c r="AN4" s="68" t="s">
        <v>41</v>
      </c>
      <c r="AO4" s="68" t="s">
        <v>147</v>
      </c>
      <c r="AP4" s="81" t="s">
        <v>0</v>
      </c>
    </row>
    <row r="5" spans="1:42" x14ac:dyDescent="0.2">
      <c r="A5" s="11"/>
      <c r="B5" s="11"/>
      <c r="C5" s="12"/>
      <c r="D5" s="11"/>
      <c r="E5" s="11"/>
      <c r="F5" s="12"/>
      <c r="G5" s="20"/>
      <c r="H5" s="20"/>
      <c r="I5" s="33"/>
      <c r="J5" s="3"/>
      <c r="K5" s="12"/>
      <c r="L5" s="20"/>
      <c r="M5" s="20"/>
      <c r="N5" s="33"/>
      <c r="O5" s="56"/>
      <c r="P5" s="12"/>
      <c r="Q5" s="20"/>
      <c r="R5" s="20"/>
      <c r="S5" s="33"/>
      <c r="T5" s="56"/>
      <c r="U5" s="12"/>
      <c r="V5" s="20"/>
      <c r="W5" s="20"/>
      <c r="X5" s="33"/>
      <c r="Y5" s="56"/>
      <c r="Z5" s="12"/>
      <c r="AA5" s="20"/>
      <c r="AB5" s="20"/>
      <c r="AC5" s="37"/>
      <c r="AD5" s="12"/>
      <c r="AE5" s="20"/>
      <c r="AF5" s="20"/>
      <c r="AG5" s="37"/>
      <c r="AH5" s="12"/>
      <c r="AI5" s="19"/>
      <c r="AJ5" s="19"/>
      <c r="AK5" s="33"/>
      <c r="AL5" s="3"/>
      <c r="AM5" s="12"/>
      <c r="AN5" s="11"/>
      <c r="AO5" s="11"/>
      <c r="AP5" s="45"/>
    </row>
    <row r="6" spans="1:42" x14ac:dyDescent="0.2">
      <c r="A6" s="11" t="s">
        <v>16</v>
      </c>
      <c r="B6" s="13">
        <v>92680</v>
      </c>
      <c r="C6" s="15"/>
      <c r="D6" s="39" t="s">
        <v>3</v>
      </c>
      <c r="E6" s="39" t="s">
        <v>3</v>
      </c>
      <c r="F6" s="15"/>
      <c r="G6" s="20">
        <v>9.1999999999999993</v>
      </c>
      <c r="H6" s="20">
        <v>9.5</v>
      </c>
      <c r="I6" s="33">
        <v>0.30000000000000071</v>
      </c>
      <c r="J6" s="3">
        <v>3.2608695652173995E-2</v>
      </c>
      <c r="K6" s="15"/>
      <c r="L6" s="20">
        <v>28.13</v>
      </c>
      <c r="M6" s="20">
        <v>28.2</v>
      </c>
      <c r="N6" s="33">
        <v>7.0000000000000284E-2</v>
      </c>
      <c r="O6" s="3">
        <v>2.4884464984002946E-3</v>
      </c>
      <c r="P6" s="15"/>
      <c r="Q6" s="20">
        <v>31.6</v>
      </c>
      <c r="R6" s="20">
        <v>32.03</v>
      </c>
      <c r="S6" s="33">
        <v>0.42999999999999972</v>
      </c>
      <c r="T6" s="3">
        <v>1.3607594936708852E-2</v>
      </c>
      <c r="U6" s="15"/>
      <c r="V6" s="20">
        <v>59.73</v>
      </c>
      <c r="W6" s="20">
        <v>60.23</v>
      </c>
      <c r="X6" s="33">
        <v>0.5</v>
      </c>
      <c r="Y6" s="3">
        <v>8.3710028461409687E-3</v>
      </c>
      <c r="Z6" s="15"/>
      <c r="AA6" s="37">
        <v>0.3270529683611802</v>
      </c>
      <c r="AB6" s="37">
        <v>0.33687943262411346</v>
      </c>
      <c r="AC6" s="37">
        <v>9.8264642629332655E-3</v>
      </c>
      <c r="AD6" s="15"/>
      <c r="AE6" s="37">
        <v>0.15402645236899379</v>
      </c>
      <c r="AF6" s="37">
        <v>0.1577287066246057</v>
      </c>
      <c r="AG6" s="37">
        <v>3.7022542556119087E-3</v>
      </c>
      <c r="AH6" s="15"/>
      <c r="AI6" s="19">
        <v>16.277333275196757</v>
      </c>
      <c r="AJ6" s="19">
        <v>16.246763055675441</v>
      </c>
      <c r="AK6" s="33">
        <v>-3.0570219521315778E-2</v>
      </c>
      <c r="AL6" s="129">
        <v>-1.8780852492526147E-3</v>
      </c>
      <c r="AM6" s="15"/>
      <c r="AN6" s="39">
        <v>88</v>
      </c>
      <c r="AO6" s="39">
        <v>91</v>
      </c>
      <c r="AP6" s="45">
        <v>3</v>
      </c>
    </row>
    <row r="7" spans="1:42" x14ac:dyDescent="0.2">
      <c r="A7" s="59" t="s">
        <v>17</v>
      </c>
      <c r="B7" s="61">
        <v>76366</v>
      </c>
      <c r="C7" s="60"/>
      <c r="D7" s="76" t="s">
        <v>3</v>
      </c>
      <c r="E7" s="76" t="s">
        <v>3</v>
      </c>
      <c r="F7" s="60"/>
      <c r="G7" s="87">
        <v>7</v>
      </c>
      <c r="H7" s="87">
        <v>8</v>
      </c>
      <c r="I7" s="88">
        <v>1</v>
      </c>
      <c r="J7" s="63">
        <v>0.14285714285714285</v>
      </c>
      <c r="K7" s="60"/>
      <c r="L7" s="87">
        <v>8</v>
      </c>
      <c r="M7" s="87">
        <v>8</v>
      </c>
      <c r="N7" s="88">
        <v>0</v>
      </c>
      <c r="O7" s="63">
        <v>0</v>
      </c>
      <c r="P7" s="60"/>
      <c r="Q7" s="87">
        <v>27</v>
      </c>
      <c r="R7" s="87">
        <v>27</v>
      </c>
      <c r="S7" s="88">
        <v>0</v>
      </c>
      <c r="T7" s="63">
        <v>0</v>
      </c>
      <c r="U7" s="60"/>
      <c r="V7" s="87">
        <v>35</v>
      </c>
      <c r="W7" s="87">
        <v>35</v>
      </c>
      <c r="X7" s="88">
        <v>0</v>
      </c>
      <c r="Y7" s="63">
        <v>0</v>
      </c>
      <c r="Z7" s="60"/>
      <c r="AA7" s="64">
        <v>0.875</v>
      </c>
      <c r="AB7" s="64">
        <v>1</v>
      </c>
      <c r="AC7" s="64">
        <v>0.125</v>
      </c>
      <c r="AD7" s="60"/>
      <c r="AE7" s="64">
        <v>0.2</v>
      </c>
      <c r="AF7" s="64">
        <v>0.22857142857142856</v>
      </c>
      <c r="AG7" s="64">
        <v>2.8571428571428553E-2</v>
      </c>
      <c r="AH7" s="60"/>
      <c r="AI7" s="89">
        <v>11.597084161696488</v>
      </c>
      <c r="AJ7" s="89">
        <v>11.457978681612236</v>
      </c>
      <c r="AK7" s="88">
        <v>-0.13910548008425216</v>
      </c>
      <c r="AL7" s="128">
        <v>-1.1994866825550657E-2</v>
      </c>
      <c r="AM7" s="60"/>
      <c r="AN7" s="76">
        <v>43</v>
      </c>
      <c r="AO7" s="76">
        <v>42</v>
      </c>
      <c r="AP7" s="91">
        <v>-1</v>
      </c>
    </row>
    <row r="8" spans="1:42" x14ac:dyDescent="0.2">
      <c r="A8" s="11" t="s">
        <v>33</v>
      </c>
      <c r="B8" s="13">
        <v>46618</v>
      </c>
      <c r="C8" s="15"/>
      <c r="D8" s="39"/>
      <c r="E8" s="39"/>
      <c r="F8" s="15"/>
      <c r="G8" s="20">
        <v>1</v>
      </c>
      <c r="H8" s="20">
        <v>1</v>
      </c>
      <c r="I8" s="33">
        <v>0</v>
      </c>
      <c r="J8" s="3">
        <v>0</v>
      </c>
      <c r="K8" s="15"/>
      <c r="L8" s="20">
        <v>6.75</v>
      </c>
      <c r="M8" s="20">
        <v>6.75</v>
      </c>
      <c r="N8" s="33">
        <v>0</v>
      </c>
      <c r="O8" s="3">
        <v>0</v>
      </c>
      <c r="P8" s="15"/>
      <c r="Q8" s="20">
        <v>31.8</v>
      </c>
      <c r="R8" s="20">
        <v>31.8</v>
      </c>
      <c r="S8" s="33">
        <v>0</v>
      </c>
      <c r="T8" s="3">
        <v>0</v>
      </c>
      <c r="U8" s="15"/>
      <c r="V8" s="20">
        <v>38.549999999999997</v>
      </c>
      <c r="W8" s="20">
        <v>38.549999999999997</v>
      </c>
      <c r="X8" s="33">
        <v>0</v>
      </c>
      <c r="Y8" s="3">
        <v>0</v>
      </c>
      <c r="Z8" s="15"/>
      <c r="AA8" s="37">
        <v>0.14814814814814814</v>
      </c>
      <c r="AB8" s="37">
        <v>0.14814814814814814</v>
      </c>
      <c r="AC8" s="37">
        <v>0</v>
      </c>
      <c r="AD8" s="15"/>
      <c r="AE8" s="37">
        <v>2.5940337224383919E-2</v>
      </c>
      <c r="AF8" s="37">
        <v>2.5940337224383919E-2</v>
      </c>
      <c r="AG8" s="37">
        <v>0</v>
      </c>
      <c r="AH8" s="15"/>
      <c r="AI8" s="19">
        <v>20.890685626341227</v>
      </c>
      <c r="AJ8" s="19">
        <v>20.673345059848128</v>
      </c>
      <c r="AK8" s="33">
        <v>-0.21734056649309963</v>
      </c>
      <c r="AL8" s="129">
        <v>-1.0403706722724946E-2</v>
      </c>
      <c r="AM8" s="15"/>
      <c r="AN8" s="39">
        <v>52</v>
      </c>
      <c r="AO8" s="39">
        <v>52</v>
      </c>
      <c r="AP8" s="45">
        <v>0</v>
      </c>
    </row>
    <row r="9" spans="1:42" x14ac:dyDescent="0.2">
      <c r="A9" s="59" t="s">
        <v>18</v>
      </c>
      <c r="B9" s="61">
        <v>44175</v>
      </c>
      <c r="C9" s="60"/>
      <c r="D9" s="76" t="s">
        <v>3</v>
      </c>
      <c r="E9" s="76" t="s">
        <v>3</v>
      </c>
      <c r="F9" s="60"/>
      <c r="G9" s="87">
        <v>7.5</v>
      </c>
      <c r="H9" s="87">
        <v>7.5</v>
      </c>
      <c r="I9" s="88">
        <v>0</v>
      </c>
      <c r="J9" s="63">
        <v>0</v>
      </c>
      <c r="K9" s="60"/>
      <c r="L9" s="87">
        <v>29</v>
      </c>
      <c r="M9" s="87">
        <v>29</v>
      </c>
      <c r="N9" s="88">
        <v>0</v>
      </c>
      <c r="O9" s="63">
        <v>0</v>
      </c>
      <c r="P9" s="60"/>
      <c r="Q9" s="87">
        <v>16</v>
      </c>
      <c r="R9" s="87">
        <v>16</v>
      </c>
      <c r="S9" s="88">
        <v>0</v>
      </c>
      <c r="T9" s="63">
        <v>0</v>
      </c>
      <c r="U9" s="60"/>
      <c r="V9" s="87">
        <v>45</v>
      </c>
      <c r="W9" s="87">
        <v>45</v>
      </c>
      <c r="X9" s="88">
        <v>0</v>
      </c>
      <c r="Y9" s="63">
        <v>0</v>
      </c>
      <c r="Z9" s="60"/>
      <c r="AA9" s="64">
        <v>0.25862068965517243</v>
      </c>
      <c r="AB9" s="64">
        <v>0.25862068965517243</v>
      </c>
      <c r="AC9" s="64">
        <v>0</v>
      </c>
      <c r="AD9" s="60"/>
      <c r="AE9" s="64">
        <v>0.16666666666666666</v>
      </c>
      <c r="AF9" s="64">
        <v>0.16666666666666666</v>
      </c>
      <c r="AG9" s="64">
        <v>0</v>
      </c>
      <c r="AH9" s="60"/>
      <c r="AI9" s="89">
        <v>25.681413504999316</v>
      </c>
      <c r="AJ9" s="89">
        <v>25.466893039049236</v>
      </c>
      <c r="AK9" s="88">
        <v>-0.21452046595008056</v>
      </c>
      <c r="AL9" s="128">
        <v>-8.3531409168082042E-3</v>
      </c>
      <c r="AM9" s="60"/>
      <c r="AN9" s="76">
        <v>65</v>
      </c>
      <c r="AO9" s="76">
        <v>65</v>
      </c>
      <c r="AP9" s="91">
        <v>0</v>
      </c>
    </row>
    <row r="10" spans="1:42" x14ac:dyDescent="0.2">
      <c r="A10" s="11" t="s">
        <v>19</v>
      </c>
      <c r="B10" s="13">
        <v>40579</v>
      </c>
      <c r="C10" s="15"/>
      <c r="D10" s="39" t="s">
        <v>3</v>
      </c>
      <c r="E10" s="39" t="s">
        <v>3</v>
      </c>
      <c r="F10" s="15"/>
      <c r="G10" s="20">
        <v>1</v>
      </c>
      <c r="H10" s="20">
        <v>2</v>
      </c>
      <c r="I10" s="33">
        <v>1</v>
      </c>
      <c r="J10" s="3">
        <v>1</v>
      </c>
      <c r="K10" s="15"/>
      <c r="L10" s="20">
        <v>4</v>
      </c>
      <c r="M10" s="20">
        <v>5</v>
      </c>
      <c r="N10" s="33">
        <v>1</v>
      </c>
      <c r="O10" s="3">
        <v>0.25</v>
      </c>
      <c r="P10" s="15"/>
      <c r="Q10" s="20">
        <v>25.95</v>
      </c>
      <c r="R10" s="20">
        <v>32.81</v>
      </c>
      <c r="S10" s="33">
        <v>6.860000000000003</v>
      </c>
      <c r="T10" s="3">
        <v>0.26435452793834308</v>
      </c>
      <c r="U10" s="15"/>
      <c r="V10" s="20">
        <v>29.95</v>
      </c>
      <c r="W10" s="20">
        <v>37.81</v>
      </c>
      <c r="X10" s="33">
        <v>7.860000000000003</v>
      </c>
      <c r="Y10" s="3">
        <v>0.26243739565943247</v>
      </c>
      <c r="Z10" s="15"/>
      <c r="AA10" s="37">
        <v>0.25</v>
      </c>
      <c r="AB10" s="37">
        <v>0.4</v>
      </c>
      <c r="AC10" s="37">
        <v>0.15000000000000002</v>
      </c>
      <c r="AD10" s="15"/>
      <c r="AE10" s="37">
        <v>3.3388981636060099E-2</v>
      </c>
      <c r="AF10" s="37">
        <v>5.2896059243586348E-2</v>
      </c>
      <c r="AG10" s="37">
        <v>1.9507077607526249E-2</v>
      </c>
      <c r="AH10" s="15"/>
      <c r="AI10" s="19">
        <v>18.661366298631709</v>
      </c>
      <c r="AJ10" s="19">
        <v>23.294068360482026</v>
      </c>
      <c r="AK10" s="33">
        <v>4.632702061850317</v>
      </c>
      <c r="AL10" s="3">
        <v>0.2482509580335496</v>
      </c>
      <c r="AM10" s="15"/>
      <c r="AN10" s="39">
        <v>35</v>
      </c>
      <c r="AO10" s="39">
        <v>36</v>
      </c>
      <c r="AP10" s="45">
        <v>1</v>
      </c>
    </row>
    <row r="11" spans="1:42" x14ac:dyDescent="0.2">
      <c r="A11" s="59" t="s">
        <v>20</v>
      </c>
      <c r="B11" s="61">
        <v>36889</v>
      </c>
      <c r="C11" s="60"/>
      <c r="D11" s="76" t="s">
        <v>3</v>
      </c>
      <c r="E11" s="76" t="s">
        <v>3</v>
      </c>
      <c r="F11" s="60"/>
      <c r="G11" s="87">
        <v>3.53</v>
      </c>
      <c r="H11" s="87">
        <v>3.8</v>
      </c>
      <c r="I11" s="88">
        <v>0.27</v>
      </c>
      <c r="J11" s="63">
        <v>7.6487252124645896E-2</v>
      </c>
      <c r="K11" s="60"/>
      <c r="L11" s="87">
        <v>3.53</v>
      </c>
      <c r="M11" s="87">
        <v>3.8</v>
      </c>
      <c r="N11" s="88">
        <v>0.27</v>
      </c>
      <c r="O11" s="63">
        <v>7.6487252124645896E-2</v>
      </c>
      <c r="P11" s="60"/>
      <c r="Q11" s="87">
        <v>14.17</v>
      </c>
      <c r="R11" s="87">
        <v>13.6</v>
      </c>
      <c r="S11" s="88">
        <v>-0.57000000000000028</v>
      </c>
      <c r="T11" s="128">
        <v>-4.0225829216654928E-2</v>
      </c>
      <c r="U11" s="60"/>
      <c r="V11" s="87">
        <v>17.7</v>
      </c>
      <c r="W11" s="87">
        <v>17.399999999999999</v>
      </c>
      <c r="X11" s="88">
        <v>-0.30000000000000071</v>
      </c>
      <c r="Y11" s="128">
        <v>-1.6949152542372923E-2</v>
      </c>
      <c r="Z11" s="60"/>
      <c r="AA11" s="64">
        <v>1</v>
      </c>
      <c r="AB11" s="64">
        <v>1</v>
      </c>
      <c r="AC11" s="64">
        <v>0</v>
      </c>
      <c r="AD11" s="60"/>
      <c r="AE11" s="64">
        <v>0.19943502824858758</v>
      </c>
      <c r="AF11" s="64">
        <v>0.21839080459770116</v>
      </c>
      <c r="AG11" s="64">
        <v>1.8955776349113579E-2</v>
      </c>
      <c r="AH11" s="60"/>
      <c r="AI11" s="89">
        <v>12.190418468828343</v>
      </c>
      <c r="AJ11" s="89">
        <v>11.792133156225432</v>
      </c>
      <c r="AK11" s="88">
        <v>-0.39828531260291022</v>
      </c>
      <c r="AL11" s="128">
        <v>-3.2671996750673532E-2</v>
      </c>
      <c r="AM11" s="60"/>
      <c r="AN11" s="76">
        <v>27</v>
      </c>
      <c r="AO11" s="76">
        <v>29</v>
      </c>
      <c r="AP11" s="91">
        <v>2</v>
      </c>
    </row>
    <row r="12" spans="1:42" x14ac:dyDescent="0.2">
      <c r="A12" s="11" t="s">
        <v>11</v>
      </c>
      <c r="B12" s="13">
        <v>29239</v>
      </c>
      <c r="C12" s="15"/>
      <c r="D12" s="39" t="s">
        <v>3</v>
      </c>
      <c r="E12" s="39" t="s">
        <v>3</v>
      </c>
      <c r="F12" s="15"/>
      <c r="G12" s="20">
        <v>3.5</v>
      </c>
      <c r="H12" s="20">
        <v>3.5</v>
      </c>
      <c r="I12" s="33">
        <v>0</v>
      </c>
      <c r="J12" s="3">
        <v>0</v>
      </c>
      <c r="K12" s="15"/>
      <c r="L12" s="20">
        <v>9.8000000000000007</v>
      </c>
      <c r="M12" s="20">
        <v>10</v>
      </c>
      <c r="N12" s="33">
        <v>0.19999999999999929</v>
      </c>
      <c r="O12" s="3">
        <v>2.0408163265306048E-2</v>
      </c>
      <c r="P12" s="15"/>
      <c r="Q12" s="20">
        <v>15.7</v>
      </c>
      <c r="R12" s="20">
        <v>17.5</v>
      </c>
      <c r="S12" s="33">
        <v>1.8000000000000007</v>
      </c>
      <c r="T12" s="3">
        <v>0.11464968152866246</v>
      </c>
      <c r="U12" s="15"/>
      <c r="V12" s="20">
        <v>25.5</v>
      </c>
      <c r="W12" s="20">
        <v>27.5</v>
      </c>
      <c r="X12" s="33">
        <v>2</v>
      </c>
      <c r="Y12" s="3">
        <v>7.8431372549019607E-2</v>
      </c>
      <c r="Z12" s="15"/>
      <c r="AA12" s="37">
        <v>0.3571428571428571</v>
      </c>
      <c r="AB12" s="37">
        <v>0.35</v>
      </c>
      <c r="AC12" s="130">
        <v>-7.1428571428571175E-3</v>
      </c>
      <c r="AD12" s="15"/>
      <c r="AE12" s="37">
        <v>0.13725490196078433</v>
      </c>
      <c r="AF12" s="37">
        <v>0.12727272727272726</v>
      </c>
      <c r="AG12" s="130">
        <v>-9.9821746880570661E-3</v>
      </c>
      <c r="AH12" s="15"/>
      <c r="AI12" s="19">
        <v>21.895177909053444</v>
      </c>
      <c r="AJ12" s="19">
        <v>23.513116043640345</v>
      </c>
      <c r="AK12" s="33">
        <v>1.6179381345869004</v>
      </c>
      <c r="AL12" s="3">
        <v>7.3894724277070098E-2</v>
      </c>
      <c r="AM12" s="15"/>
      <c r="AN12" s="39">
        <v>36</v>
      </c>
      <c r="AO12" s="39">
        <v>40</v>
      </c>
      <c r="AP12" s="45">
        <v>4</v>
      </c>
    </row>
    <row r="13" spans="1:42" x14ac:dyDescent="0.2">
      <c r="A13" s="59" t="s">
        <v>21</v>
      </c>
      <c r="B13" s="61">
        <v>28592</v>
      </c>
      <c r="C13" s="60"/>
      <c r="D13" s="76" t="s">
        <v>3</v>
      </c>
      <c r="E13" s="76" t="s">
        <v>3</v>
      </c>
      <c r="F13" s="60"/>
      <c r="G13" s="87">
        <v>4</v>
      </c>
      <c r="H13" s="87">
        <v>4</v>
      </c>
      <c r="I13" s="88">
        <v>0</v>
      </c>
      <c r="J13" s="63">
        <v>0</v>
      </c>
      <c r="K13" s="60"/>
      <c r="L13" s="87">
        <v>9</v>
      </c>
      <c r="M13" s="87">
        <v>9</v>
      </c>
      <c r="N13" s="88">
        <v>0</v>
      </c>
      <c r="O13" s="63">
        <v>0</v>
      </c>
      <c r="P13" s="60"/>
      <c r="Q13" s="87">
        <v>23</v>
      </c>
      <c r="R13" s="87">
        <v>22</v>
      </c>
      <c r="S13" s="88">
        <v>-1</v>
      </c>
      <c r="T13" s="128">
        <v>-4.3478260869565216E-2</v>
      </c>
      <c r="U13" s="60"/>
      <c r="V13" s="87">
        <v>32</v>
      </c>
      <c r="W13" s="87">
        <v>31</v>
      </c>
      <c r="X13" s="88">
        <v>-1</v>
      </c>
      <c r="Y13" s="128">
        <v>-3.125E-2</v>
      </c>
      <c r="Z13" s="60"/>
      <c r="AA13" s="64">
        <v>0.44444444444444442</v>
      </c>
      <c r="AB13" s="64">
        <v>0.44444444444444442</v>
      </c>
      <c r="AC13" s="64">
        <v>0</v>
      </c>
      <c r="AD13" s="60"/>
      <c r="AE13" s="64">
        <v>0.125</v>
      </c>
      <c r="AF13" s="64">
        <v>0.12903225806451613</v>
      </c>
      <c r="AG13" s="64">
        <v>4.0322580645161255E-3</v>
      </c>
      <c r="AH13" s="60"/>
      <c r="AI13" s="89">
        <v>28.363765289842224</v>
      </c>
      <c r="AJ13" s="89">
        <v>27.105484051482932</v>
      </c>
      <c r="AK13" s="88">
        <v>-1.2582812383592916</v>
      </c>
      <c r="AL13" s="128">
        <v>-4.4362277909904782E-2</v>
      </c>
      <c r="AM13" s="60"/>
      <c r="AN13" s="76">
        <v>50</v>
      </c>
      <c r="AO13" s="76">
        <v>50</v>
      </c>
      <c r="AP13" s="91">
        <v>0</v>
      </c>
    </row>
    <row r="14" spans="1:42" x14ac:dyDescent="0.2">
      <c r="A14" s="11" t="s">
        <v>12</v>
      </c>
      <c r="B14" s="13">
        <v>21548</v>
      </c>
      <c r="C14" s="15"/>
      <c r="D14" s="39"/>
      <c r="E14" s="39"/>
      <c r="F14" s="15"/>
      <c r="G14" s="20">
        <v>2.6</v>
      </c>
      <c r="H14" s="20">
        <v>3.85</v>
      </c>
      <c r="I14" s="33">
        <v>1.25</v>
      </c>
      <c r="J14" s="3">
        <v>0.48076923076923073</v>
      </c>
      <c r="K14" s="15"/>
      <c r="L14" s="20">
        <v>5.2</v>
      </c>
      <c r="M14" s="20">
        <v>6.5</v>
      </c>
      <c r="N14" s="33">
        <v>1.2999999999999998</v>
      </c>
      <c r="O14" s="3">
        <v>0.24999999999999994</v>
      </c>
      <c r="P14" s="15"/>
      <c r="Q14" s="20">
        <v>31.05</v>
      </c>
      <c r="R14" s="20">
        <v>30.15</v>
      </c>
      <c r="S14" s="33">
        <v>-0.90000000000000213</v>
      </c>
      <c r="T14" s="129">
        <v>-2.8985507246376878E-2</v>
      </c>
      <c r="U14" s="15"/>
      <c r="V14" s="20">
        <v>36.25</v>
      </c>
      <c r="W14" s="20">
        <v>36.65</v>
      </c>
      <c r="X14" s="33">
        <v>0.39999999999999858</v>
      </c>
      <c r="Y14" s="3">
        <v>1.1034482758620651E-2</v>
      </c>
      <c r="Z14" s="15"/>
      <c r="AA14" s="37">
        <v>0.5</v>
      </c>
      <c r="AB14" s="37">
        <v>0.59230769230769231</v>
      </c>
      <c r="AC14" s="37">
        <v>9.2307692307692313E-2</v>
      </c>
      <c r="AD14" s="15"/>
      <c r="AE14" s="37">
        <v>7.1724137931034479E-2</v>
      </c>
      <c r="AF14" s="37">
        <v>0.10504774897680765</v>
      </c>
      <c r="AG14" s="37">
        <v>3.3323611045773166E-2</v>
      </c>
      <c r="AH14" s="15"/>
      <c r="AI14" s="19">
        <v>42.558936789706024</v>
      </c>
      <c r="AJ14" s="19">
        <v>42.521347688880638</v>
      </c>
      <c r="AK14" s="33">
        <v>-3.7589100825385913E-2</v>
      </c>
      <c r="AL14" s="129">
        <v>-8.8322462121464011E-4</v>
      </c>
      <c r="AM14" s="15"/>
      <c r="AN14" s="39">
        <v>57</v>
      </c>
      <c r="AO14" s="39">
        <v>57</v>
      </c>
      <c r="AP14" s="45">
        <v>0</v>
      </c>
    </row>
    <row r="15" spans="1:42" x14ac:dyDescent="0.2">
      <c r="A15" s="59" t="s">
        <v>22</v>
      </c>
      <c r="B15" s="61">
        <v>20985</v>
      </c>
      <c r="C15" s="60"/>
      <c r="D15" s="76" t="s">
        <v>3</v>
      </c>
      <c r="E15" s="76" t="s">
        <v>3</v>
      </c>
      <c r="F15" s="60"/>
      <c r="G15" s="87">
        <v>3</v>
      </c>
      <c r="H15" s="87">
        <v>3</v>
      </c>
      <c r="I15" s="88">
        <v>0</v>
      </c>
      <c r="J15" s="63">
        <v>0</v>
      </c>
      <c r="K15" s="60"/>
      <c r="L15" s="87">
        <v>3</v>
      </c>
      <c r="M15" s="87">
        <v>3</v>
      </c>
      <c r="N15" s="88">
        <v>0</v>
      </c>
      <c r="O15" s="63">
        <v>0</v>
      </c>
      <c r="P15" s="60"/>
      <c r="Q15" s="87">
        <v>10</v>
      </c>
      <c r="R15" s="87">
        <v>10</v>
      </c>
      <c r="S15" s="88">
        <v>0</v>
      </c>
      <c r="T15" s="63">
        <v>0</v>
      </c>
      <c r="U15" s="60"/>
      <c r="V15" s="87">
        <v>13</v>
      </c>
      <c r="W15" s="87">
        <v>13</v>
      </c>
      <c r="X15" s="88">
        <v>0</v>
      </c>
      <c r="Y15" s="63">
        <v>0</v>
      </c>
      <c r="Z15" s="60"/>
      <c r="AA15" s="64">
        <v>1</v>
      </c>
      <c r="AB15" s="64">
        <v>1</v>
      </c>
      <c r="AC15" s="64">
        <v>0</v>
      </c>
      <c r="AD15" s="60"/>
      <c r="AE15" s="64">
        <v>0.23076923076923078</v>
      </c>
      <c r="AF15" s="64">
        <v>0.23076923076923078</v>
      </c>
      <c r="AG15" s="64">
        <v>0</v>
      </c>
      <c r="AH15" s="60"/>
      <c r="AI15" s="89">
        <v>15.389714935126431</v>
      </c>
      <c r="AJ15" s="89">
        <v>15.487252799618775</v>
      </c>
      <c r="AK15" s="88">
        <v>9.7537864492343473E-2</v>
      </c>
      <c r="AL15" s="63">
        <v>6.3378603764594147E-3</v>
      </c>
      <c r="AM15" s="60"/>
      <c r="AN15" s="76">
        <v>27</v>
      </c>
      <c r="AO15" s="76">
        <v>27</v>
      </c>
      <c r="AP15" s="91">
        <v>0</v>
      </c>
    </row>
    <row r="16" spans="1:42" x14ac:dyDescent="0.2">
      <c r="A16" s="11" t="s">
        <v>23</v>
      </c>
      <c r="B16" s="13">
        <v>18071</v>
      </c>
      <c r="C16" s="15"/>
      <c r="D16" s="39"/>
      <c r="E16" s="39"/>
      <c r="F16" s="15"/>
      <c r="G16" s="20"/>
      <c r="H16" s="20">
        <v>1</v>
      </c>
      <c r="I16" s="33">
        <v>1</v>
      </c>
      <c r="J16" s="3"/>
      <c r="K16" s="15"/>
      <c r="L16" s="20">
        <v>18.93</v>
      </c>
      <c r="M16" s="20">
        <v>19.02</v>
      </c>
      <c r="N16" s="33">
        <v>8.9999999999999858E-2</v>
      </c>
      <c r="O16" s="3">
        <v>4.7543581616481699E-3</v>
      </c>
      <c r="P16" s="15"/>
      <c r="Q16" s="20">
        <v>2.75</v>
      </c>
      <c r="R16" s="20">
        <v>1.88</v>
      </c>
      <c r="S16" s="33">
        <v>-0.87000000000000011</v>
      </c>
      <c r="T16" s="129">
        <v>-0.3163636363636364</v>
      </c>
      <c r="U16" s="15"/>
      <c r="V16" s="20">
        <v>21.68</v>
      </c>
      <c r="W16" s="20">
        <v>20.9</v>
      </c>
      <c r="X16" s="33">
        <v>-0.78000000000000114</v>
      </c>
      <c r="Y16" s="129">
        <v>-3.597785977859784E-2</v>
      </c>
      <c r="Z16" s="15"/>
      <c r="AA16" s="37">
        <v>0</v>
      </c>
      <c r="AB16" s="37">
        <v>5.2576235541535225E-2</v>
      </c>
      <c r="AC16" s="37">
        <v>5.2576235541535225E-2</v>
      </c>
      <c r="AD16" s="15"/>
      <c r="AE16" s="37">
        <v>0</v>
      </c>
      <c r="AF16" s="37">
        <v>4.784688995215311E-2</v>
      </c>
      <c r="AG16" s="37">
        <v>4.784688995215311E-2</v>
      </c>
      <c r="AH16" s="15"/>
      <c r="AI16" s="19">
        <v>29.934828233734674</v>
      </c>
      <c r="AJ16" s="19">
        <v>28.913729179348124</v>
      </c>
      <c r="AK16" s="33">
        <v>-1.0210990543865499</v>
      </c>
      <c r="AL16" s="129">
        <v>-3.4110737045614153E-2</v>
      </c>
      <c r="AM16" s="15"/>
      <c r="AN16" s="39">
        <v>33</v>
      </c>
      <c r="AO16" s="39">
        <v>32</v>
      </c>
      <c r="AP16" s="45">
        <v>-1</v>
      </c>
    </row>
    <row r="17" spans="1:42" x14ac:dyDescent="0.2">
      <c r="A17" s="59" t="s">
        <v>24</v>
      </c>
      <c r="B17" s="61">
        <v>15786</v>
      </c>
      <c r="C17" s="60"/>
      <c r="D17" s="76" t="s">
        <v>3</v>
      </c>
      <c r="E17" s="76" t="s">
        <v>3</v>
      </c>
      <c r="F17" s="60"/>
      <c r="G17" s="87">
        <v>4</v>
      </c>
      <c r="H17" s="87">
        <v>4</v>
      </c>
      <c r="I17" s="88">
        <v>0</v>
      </c>
      <c r="J17" s="63">
        <v>0</v>
      </c>
      <c r="K17" s="60"/>
      <c r="L17" s="87">
        <v>5</v>
      </c>
      <c r="M17" s="87">
        <v>4</v>
      </c>
      <c r="N17" s="88">
        <v>-1</v>
      </c>
      <c r="O17" s="128">
        <v>-0.2</v>
      </c>
      <c r="P17" s="60"/>
      <c r="Q17" s="87">
        <v>9</v>
      </c>
      <c r="R17" s="87">
        <v>13.84</v>
      </c>
      <c r="S17" s="88">
        <v>4.84</v>
      </c>
      <c r="T17" s="63">
        <v>0.5377777777777778</v>
      </c>
      <c r="U17" s="60"/>
      <c r="V17" s="87">
        <v>14</v>
      </c>
      <c r="W17" s="87">
        <v>17.84</v>
      </c>
      <c r="X17" s="88">
        <v>3.84</v>
      </c>
      <c r="Y17" s="63">
        <v>0.2742857142857143</v>
      </c>
      <c r="Z17" s="60"/>
      <c r="AA17" s="64">
        <v>0.8</v>
      </c>
      <c r="AB17" s="64">
        <v>1</v>
      </c>
      <c r="AC17" s="64">
        <v>0.19999999999999996</v>
      </c>
      <c r="AD17" s="60"/>
      <c r="AE17" s="64">
        <v>0.2857142857142857</v>
      </c>
      <c r="AF17" s="64">
        <v>0.22421524663677131</v>
      </c>
      <c r="AG17" s="131">
        <v>-6.1499039077514389E-2</v>
      </c>
      <c r="AH17" s="60"/>
      <c r="AI17" s="89">
        <v>22.033364809568777</v>
      </c>
      <c r="AJ17" s="89">
        <v>28.252882300772836</v>
      </c>
      <c r="AK17" s="88">
        <v>6.2195174912040585</v>
      </c>
      <c r="AL17" s="63">
        <v>0.28227724385078989</v>
      </c>
      <c r="AM17" s="60"/>
      <c r="AN17" s="76">
        <v>24</v>
      </c>
      <c r="AO17" s="76">
        <v>32</v>
      </c>
      <c r="AP17" s="91">
        <v>8</v>
      </c>
    </row>
    <row r="18" spans="1:42" x14ac:dyDescent="0.2">
      <c r="A18" s="11" t="s">
        <v>25</v>
      </c>
      <c r="B18" s="13">
        <v>13755</v>
      </c>
      <c r="C18" s="15"/>
      <c r="D18" s="39"/>
      <c r="E18" s="39"/>
      <c r="F18" s="15"/>
      <c r="G18" s="20"/>
      <c r="H18" s="20"/>
      <c r="I18" s="33"/>
      <c r="J18" s="3"/>
      <c r="K18" s="15"/>
      <c r="L18" s="20">
        <v>7.73</v>
      </c>
      <c r="M18" s="20">
        <v>6.88</v>
      </c>
      <c r="N18" s="33">
        <v>-0.85000000000000053</v>
      </c>
      <c r="O18" s="129">
        <v>-0.109961190168176</v>
      </c>
      <c r="P18" s="15"/>
      <c r="Q18" s="20">
        <v>3.55</v>
      </c>
      <c r="R18" s="20">
        <v>5.73</v>
      </c>
      <c r="S18" s="33">
        <v>2.1800000000000006</v>
      </c>
      <c r="T18" s="3">
        <v>0.6140845070422537</v>
      </c>
      <c r="U18" s="15"/>
      <c r="V18" s="20">
        <v>11.28</v>
      </c>
      <c r="W18" s="20">
        <v>12.61</v>
      </c>
      <c r="X18" s="33">
        <v>1.33</v>
      </c>
      <c r="Y18" s="3">
        <v>0.11790780141843973</v>
      </c>
      <c r="Z18" s="15"/>
      <c r="AA18" s="37">
        <v>0</v>
      </c>
      <c r="AB18" s="37">
        <v>0</v>
      </c>
      <c r="AC18" s="37">
        <v>0</v>
      </c>
      <c r="AD18" s="15"/>
      <c r="AE18" s="37">
        <v>0</v>
      </c>
      <c r="AF18" s="37">
        <v>0</v>
      </c>
      <c r="AG18" s="37">
        <v>0</v>
      </c>
      <c r="AH18" s="15"/>
      <c r="AI18" s="19">
        <v>20.386033398395139</v>
      </c>
      <c r="AJ18" s="19">
        <v>22.918938567793528</v>
      </c>
      <c r="AK18" s="33">
        <v>2.5329051693983899</v>
      </c>
      <c r="AL18" s="3">
        <v>0.12424708229889338</v>
      </c>
      <c r="AM18" s="15"/>
      <c r="AN18" s="39">
        <v>12</v>
      </c>
      <c r="AO18" s="39">
        <v>15</v>
      </c>
      <c r="AP18" s="45">
        <v>3</v>
      </c>
    </row>
    <row r="19" spans="1:42" x14ac:dyDescent="0.2">
      <c r="A19" s="59" t="s">
        <v>13</v>
      </c>
      <c r="B19" s="61">
        <v>13536</v>
      </c>
      <c r="C19" s="60"/>
      <c r="D19" s="76"/>
      <c r="E19" s="76"/>
      <c r="F19" s="60"/>
      <c r="G19" s="87"/>
      <c r="H19" s="87"/>
      <c r="I19" s="88"/>
      <c r="J19" s="63"/>
      <c r="K19" s="60"/>
      <c r="L19" s="87">
        <v>4.5</v>
      </c>
      <c r="M19" s="87">
        <v>4.5</v>
      </c>
      <c r="N19" s="88">
        <v>0</v>
      </c>
      <c r="O19" s="63">
        <v>0</v>
      </c>
      <c r="P19" s="60"/>
      <c r="Q19" s="87">
        <v>1</v>
      </c>
      <c r="R19" s="87">
        <v>1</v>
      </c>
      <c r="S19" s="88">
        <v>0</v>
      </c>
      <c r="T19" s="63">
        <v>0</v>
      </c>
      <c r="U19" s="60"/>
      <c r="V19" s="87">
        <v>5.5</v>
      </c>
      <c r="W19" s="87">
        <v>5.5</v>
      </c>
      <c r="X19" s="88">
        <v>0</v>
      </c>
      <c r="Y19" s="63">
        <v>0</v>
      </c>
      <c r="Z19" s="60"/>
      <c r="AA19" s="64">
        <v>0</v>
      </c>
      <c r="AB19" s="64">
        <v>0</v>
      </c>
      <c r="AC19" s="64">
        <v>0</v>
      </c>
      <c r="AD19" s="60"/>
      <c r="AE19" s="64">
        <v>0</v>
      </c>
      <c r="AF19" s="64">
        <v>0</v>
      </c>
      <c r="AG19" s="64">
        <v>0</v>
      </c>
      <c r="AH19" s="60"/>
      <c r="AI19" s="89">
        <v>10.378141746546909</v>
      </c>
      <c r="AJ19" s="89">
        <v>10.158096926713947</v>
      </c>
      <c r="AK19" s="88">
        <v>-0.22004481983296209</v>
      </c>
      <c r="AL19" s="128">
        <v>-2.1202718676123018E-2</v>
      </c>
      <c r="AM19" s="60"/>
      <c r="AN19" s="76">
        <v>7</v>
      </c>
      <c r="AO19" s="76">
        <v>7</v>
      </c>
      <c r="AP19" s="91">
        <v>0</v>
      </c>
    </row>
    <row r="20" spans="1:42" x14ac:dyDescent="0.2">
      <c r="A20" s="11" t="s">
        <v>26</v>
      </c>
      <c r="B20" s="13">
        <v>11759</v>
      </c>
      <c r="C20" s="15"/>
      <c r="D20" s="39" t="s">
        <v>3</v>
      </c>
      <c r="E20" s="39" t="s">
        <v>3</v>
      </c>
      <c r="F20" s="15"/>
      <c r="G20" s="20">
        <v>1</v>
      </c>
      <c r="H20" s="20">
        <v>1</v>
      </c>
      <c r="I20" s="33">
        <v>0</v>
      </c>
      <c r="J20" s="3">
        <v>0</v>
      </c>
      <c r="K20" s="15"/>
      <c r="L20" s="20">
        <v>4</v>
      </c>
      <c r="M20" s="20">
        <v>4</v>
      </c>
      <c r="N20" s="33">
        <v>0</v>
      </c>
      <c r="O20" s="3">
        <v>0</v>
      </c>
      <c r="P20" s="15"/>
      <c r="Q20" s="20">
        <v>2.88</v>
      </c>
      <c r="R20" s="20">
        <v>5.46</v>
      </c>
      <c r="S20" s="33">
        <v>2.58</v>
      </c>
      <c r="T20" s="3">
        <v>0.89583333333333337</v>
      </c>
      <c r="U20" s="15"/>
      <c r="V20" s="20">
        <v>6.88</v>
      </c>
      <c r="W20" s="20">
        <v>9.4600000000000009</v>
      </c>
      <c r="X20" s="33">
        <v>2.580000000000001</v>
      </c>
      <c r="Y20" s="3">
        <v>0.37500000000000017</v>
      </c>
      <c r="Z20" s="15"/>
      <c r="AA20" s="37">
        <v>0.25</v>
      </c>
      <c r="AB20" s="37">
        <v>0.25</v>
      </c>
      <c r="AC20" s="37">
        <v>0</v>
      </c>
      <c r="AD20" s="15"/>
      <c r="AE20" s="37">
        <v>0.14534883720930233</v>
      </c>
      <c r="AF20" s="37">
        <v>0.10570824524312895</v>
      </c>
      <c r="AG20" s="130">
        <v>-3.964059196617338E-2</v>
      </c>
      <c r="AH20" s="15"/>
      <c r="AI20" s="19">
        <v>14.74117243743572</v>
      </c>
      <c r="AJ20" s="19">
        <v>20.112254443405053</v>
      </c>
      <c r="AK20" s="33">
        <v>5.3710820059693329</v>
      </c>
      <c r="AL20" s="3">
        <v>0.36435921421889639</v>
      </c>
      <c r="AM20" s="15"/>
      <c r="AN20" s="39">
        <v>15</v>
      </c>
      <c r="AO20" s="39">
        <v>17</v>
      </c>
      <c r="AP20" s="45">
        <v>2</v>
      </c>
    </row>
    <row r="21" spans="1:42" x14ac:dyDescent="0.2">
      <c r="A21" s="59" t="s">
        <v>29</v>
      </c>
      <c r="B21" s="61">
        <v>10146</v>
      </c>
      <c r="C21" s="60"/>
      <c r="D21" s="76" t="s">
        <v>3</v>
      </c>
      <c r="E21" s="76" t="s">
        <v>3</v>
      </c>
      <c r="F21" s="60"/>
      <c r="G21" s="87">
        <v>2</v>
      </c>
      <c r="H21" s="87">
        <v>2</v>
      </c>
      <c r="I21" s="88">
        <v>0</v>
      </c>
      <c r="J21" s="63">
        <v>0</v>
      </c>
      <c r="K21" s="60"/>
      <c r="L21" s="87">
        <v>2</v>
      </c>
      <c r="M21" s="87">
        <v>2</v>
      </c>
      <c r="N21" s="88">
        <v>0</v>
      </c>
      <c r="O21" s="63">
        <v>0</v>
      </c>
      <c r="P21" s="60"/>
      <c r="Q21" s="87">
        <v>11</v>
      </c>
      <c r="R21" s="87">
        <v>13</v>
      </c>
      <c r="S21" s="88">
        <v>2</v>
      </c>
      <c r="T21" s="63">
        <v>0.18181818181818182</v>
      </c>
      <c r="U21" s="60"/>
      <c r="V21" s="87">
        <v>13</v>
      </c>
      <c r="W21" s="87">
        <v>15</v>
      </c>
      <c r="X21" s="88">
        <v>2</v>
      </c>
      <c r="Y21" s="63">
        <v>0.15384615384615385</v>
      </c>
      <c r="Z21" s="60"/>
      <c r="AA21" s="64">
        <v>1</v>
      </c>
      <c r="AB21" s="64">
        <v>1</v>
      </c>
      <c r="AC21" s="64">
        <v>0</v>
      </c>
      <c r="AD21" s="60"/>
      <c r="AE21" s="64">
        <v>0.15384615384615385</v>
      </c>
      <c r="AF21" s="64">
        <v>0.13333333333333333</v>
      </c>
      <c r="AG21" s="131">
        <v>-2.0512820512820523E-2</v>
      </c>
      <c r="AH21" s="60"/>
      <c r="AI21" s="89">
        <v>31.716599980482091</v>
      </c>
      <c r="AJ21" s="89">
        <v>36.960378474275579</v>
      </c>
      <c r="AK21" s="88">
        <v>5.2437784937934886</v>
      </c>
      <c r="AL21" s="63">
        <v>0.16533230223354425</v>
      </c>
      <c r="AM21" s="60"/>
      <c r="AN21" s="76">
        <v>22</v>
      </c>
      <c r="AO21" s="76">
        <v>24</v>
      </c>
      <c r="AP21" s="91">
        <v>2</v>
      </c>
    </row>
    <row r="22" spans="1:42" x14ac:dyDescent="0.2">
      <c r="A22" s="11" t="s">
        <v>27</v>
      </c>
      <c r="B22" s="13">
        <v>8796</v>
      </c>
      <c r="C22" s="15"/>
      <c r="D22" s="39"/>
      <c r="E22" s="39"/>
      <c r="F22" s="15"/>
      <c r="G22" s="20"/>
      <c r="H22" s="20"/>
      <c r="I22" s="33"/>
      <c r="J22" s="3"/>
      <c r="K22" s="15"/>
      <c r="L22" s="20">
        <v>3</v>
      </c>
      <c r="M22" s="20">
        <v>3</v>
      </c>
      <c r="N22" s="33">
        <v>0</v>
      </c>
      <c r="O22" s="3">
        <v>0</v>
      </c>
      <c r="P22" s="15"/>
      <c r="Q22" s="20">
        <v>4.0999999999999996</v>
      </c>
      <c r="R22" s="20">
        <v>4.0999999999999996</v>
      </c>
      <c r="S22" s="33">
        <v>0</v>
      </c>
      <c r="T22" s="3">
        <v>0</v>
      </c>
      <c r="U22" s="15"/>
      <c r="V22" s="20">
        <v>7.1</v>
      </c>
      <c r="W22" s="20">
        <v>7.1</v>
      </c>
      <c r="X22" s="33">
        <v>0</v>
      </c>
      <c r="Y22" s="3">
        <v>0</v>
      </c>
      <c r="Z22" s="15"/>
      <c r="AA22" s="37">
        <v>0</v>
      </c>
      <c r="AB22" s="37">
        <v>0</v>
      </c>
      <c r="AC22" s="37">
        <v>0</v>
      </c>
      <c r="AD22" s="15"/>
      <c r="AE22" s="37">
        <v>0</v>
      </c>
      <c r="AF22" s="37">
        <v>0</v>
      </c>
      <c r="AG22" s="37">
        <v>0</v>
      </c>
      <c r="AH22" s="15"/>
      <c r="AI22" s="19">
        <v>20.479981539171568</v>
      </c>
      <c r="AJ22" s="19">
        <v>20.179627103228739</v>
      </c>
      <c r="AK22" s="33">
        <v>-0.30035443594282896</v>
      </c>
      <c r="AL22" s="129">
        <v>-1.4665757162346473E-2</v>
      </c>
      <c r="AM22" s="15"/>
      <c r="AN22" s="39">
        <v>11</v>
      </c>
      <c r="AO22" s="39">
        <v>11</v>
      </c>
      <c r="AP22" s="45">
        <v>0</v>
      </c>
    </row>
    <row r="23" spans="1:42" x14ac:dyDescent="0.2">
      <c r="A23" s="59" t="s">
        <v>28</v>
      </c>
      <c r="B23" s="61">
        <v>8642</v>
      </c>
      <c r="C23" s="60"/>
      <c r="D23" s="76"/>
      <c r="E23" s="76"/>
      <c r="F23" s="60"/>
      <c r="G23" s="87">
        <v>0.5</v>
      </c>
      <c r="H23" s="87"/>
      <c r="I23" s="88">
        <v>-0.5</v>
      </c>
      <c r="J23" s="128">
        <v>-1</v>
      </c>
      <c r="K23" s="60"/>
      <c r="L23" s="87">
        <v>9.4</v>
      </c>
      <c r="M23" s="87">
        <v>8.65</v>
      </c>
      <c r="N23" s="88">
        <v>-0.75</v>
      </c>
      <c r="O23" s="128">
        <v>-7.9787234042553182E-2</v>
      </c>
      <c r="P23" s="60"/>
      <c r="Q23" s="87">
        <v>0.25</v>
      </c>
      <c r="R23" s="87">
        <v>0.25</v>
      </c>
      <c r="S23" s="88">
        <v>0</v>
      </c>
      <c r="T23" s="63">
        <v>0</v>
      </c>
      <c r="U23" s="60"/>
      <c r="V23" s="87">
        <v>9.65</v>
      </c>
      <c r="W23" s="87">
        <v>8.9</v>
      </c>
      <c r="X23" s="88">
        <v>-0.75</v>
      </c>
      <c r="Y23" s="128">
        <v>-7.7720207253886009E-2</v>
      </c>
      <c r="Z23" s="60"/>
      <c r="AA23" s="64">
        <v>5.3191489361702128E-2</v>
      </c>
      <c r="AB23" s="64">
        <v>0</v>
      </c>
      <c r="AC23" s="131">
        <v>-5.3191489361702128E-2</v>
      </c>
      <c r="AD23" s="60"/>
      <c r="AE23" s="64">
        <v>5.181347150259067E-2</v>
      </c>
      <c r="AF23" s="64">
        <v>0</v>
      </c>
      <c r="AG23" s="131">
        <v>-5.181347150259067E-2</v>
      </c>
      <c r="AH23" s="60"/>
      <c r="AI23" s="89">
        <v>28.153810246236436</v>
      </c>
      <c r="AJ23" s="89">
        <v>25.746355010414259</v>
      </c>
      <c r="AK23" s="88">
        <v>-2.4074552358221766</v>
      </c>
      <c r="AL23" s="128">
        <v>-8.551081415859163E-2</v>
      </c>
      <c r="AM23" s="60"/>
      <c r="AN23" s="76">
        <v>13</v>
      </c>
      <c r="AO23" s="76">
        <v>12</v>
      </c>
      <c r="AP23" s="91">
        <v>-1</v>
      </c>
    </row>
    <row r="24" spans="1:42" x14ac:dyDescent="0.2">
      <c r="A24" s="11" t="s">
        <v>30</v>
      </c>
      <c r="B24" s="13">
        <v>8487</v>
      </c>
      <c r="C24" s="15"/>
      <c r="D24" s="39"/>
      <c r="E24" s="39"/>
      <c r="F24" s="15"/>
      <c r="G24" s="20"/>
      <c r="H24" s="20"/>
      <c r="I24" s="33"/>
      <c r="J24" s="3"/>
      <c r="K24" s="15"/>
      <c r="L24" s="20">
        <v>2</v>
      </c>
      <c r="M24" s="20">
        <v>2</v>
      </c>
      <c r="N24" s="33">
        <v>0</v>
      </c>
      <c r="O24" s="3">
        <v>0</v>
      </c>
      <c r="P24" s="15"/>
      <c r="Q24" s="20">
        <v>3.5</v>
      </c>
      <c r="R24" s="20">
        <v>3.5</v>
      </c>
      <c r="S24" s="33">
        <v>0</v>
      </c>
      <c r="T24" s="3">
        <v>0</v>
      </c>
      <c r="U24" s="15"/>
      <c r="V24" s="20">
        <v>5.5</v>
      </c>
      <c r="W24" s="20">
        <v>5.5</v>
      </c>
      <c r="X24" s="33">
        <v>0</v>
      </c>
      <c r="Y24" s="3">
        <v>0</v>
      </c>
      <c r="Z24" s="15"/>
      <c r="AA24" s="37">
        <v>0</v>
      </c>
      <c r="AB24" s="37">
        <v>0</v>
      </c>
      <c r="AC24" s="37">
        <v>0</v>
      </c>
      <c r="AD24" s="15"/>
      <c r="AE24" s="37">
        <v>0</v>
      </c>
      <c r="AF24" s="37">
        <v>0</v>
      </c>
      <c r="AG24" s="37">
        <v>0</v>
      </c>
      <c r="AH24" s="15"/>
      <c r="AI24" s="19">
        <v>16.113910699636705</v>
      </c>
      <c r="AJ24" s="19">
        <v>16.201248969011431</v>
      </c>
      <c r="AK24" s="33">
        <v>8.7338269374725996E-2</v>
      </c>
      <c r="AL24" s="3">
        <v>5.4200542005420869E-3</v>
      </c>
      <c r="AM24" s="15"/>
      <c r="AN24" s="39">
        <v>10</v>
      </c>
      <c r="AO24" s="39">
        <v>9</v>
      </c>
      <c r="AP24" s="45">
        <v>-1</v>
      </c>
    </row>
    <row r="25" spans="1:42" x14ac:dyDescent="0.2">
      <c r="A25" s="59" t="s">
        <v>32</v>
      </c>
      <c r="B25" s="61">
        <v>7111</v>
      </c>
      <c r="C25" s="60"/>
      <c r="D25" s="76"/>
      <c r="E25" s="76"/>
      <c r="F25" s="60"/>
      <c r="G25" s="87"/>
      <c r="H25" s="87"/>
      <c r="I25" s="88"/>
      <c r="J25" s="63"/>
      <c r="K25" s="60"/>
      <c r="L25" s="87">
        <v>8.25</v>
      </c>
      <c r="M25" s="87">
        <v>8.25</v>
      </c>
      <c r="N25" s="88">
        <v>0</v>
      </c>
      <c r="O25" s="63">
        <v>0</v>
      </c>
      <c r="P25" s="60"/>
      <c r="Q25" s="87"/>
      <c r="R25" s="87"/>
      <c r="S25" s="88"/>
      <c r="T25" s="63"/>
      <c r="U25" s="60"/>
      <c r="V25" s="87">
        <v>8.25</v>
      </c>
      <c r="W25" s="87">
        <v>8.25</v>
      </c>
      <c r="X25" s="88">
        <v>0</v>
      </c>
      <c r="Y25" s="63">
        <v>0</v>
      </c>
      <c r="Z25" s="60"/>
      <c r="AA25" s="64">
        <v>0</v>
      </c>
      <c r="AB25" s="64">
        <v>0</v>
      </c>
      <c r="AC25" s="64">
        <v>0</v>
      </c>
      <c r="AD25" s="60"/>
      <c r="AE25" s="64">
        <v>0</v>
      </c>
      <c r="AF25" s="64">
        <v>0</v>
      </c>
      <c r="AG25" s="64">
        <v>0</v>
      </c>
      <c r="AH25" s="60"/>
      <c r="AI25" s="89">
        <v>29.119017365523082</v>
      </c>
      <c r="AJ25" s="89">
        <v>29.004359443116297</v>
      </c>
      <c r="AK25" s="88">
        <v>-0.11465792240678496</v>
      </c>
      <c r="AL25" s="128">
        <v>-3.9375615243988265E-3</v>
      </c>
      <c r="AM25" s="60"/>
      <c r="AN25" s="76">
        <v>10</v>
      </c>
      <c r="AO25" s="76">
        <v>10</v>
      </c>
      <c r="AP25" s="91">
        <v>0</v>
      </c>
    </row>
    <row r="26" spans="1:42" x14ac:dyDescent="0.2">
      <c r="A26" s="11" t="s">
        <v>31</v>
      </c>
      <c r="B26" s="13">
        <v>7108</v>
      </c>
      <c r="C26" s="15"/>
      <c r="D26" s="39"/>
      <c r="E26" s="39"/>
      <c r="F26" s="15"/>
      <c r="G26" s="20"/>
      <c r="H26" s="20"/>
      <c r="I26" s="33"/>
      <c r="J26" s="3"/>
      <c r="K26" s="15"/>
      <c r="L26" s="20">
        <v>3</v>
      </c>
      <c r="M26" s="20">
        <v>4</v>
      </c>
      <c r="N26" s="33">
        <v>1</v>
      </c>
      <c r="O26" s="3">
        <v>0.33333333333333331</v>
      </c>
      <c r="P26" s="15"/>
      <c r="Q26" s="20">
        <v>2.2999999999999998</v>
      </c>
      <c r="R26" s="20">
        <v>2.58</v>
      </c>
      <c r="S26" s="33">
        <v>0.28000000000000025</v>
      </c>
      <c r="T26" s="3">
        <v>0.12173913043478272</v>
      </c>
      <c r="U26" s="15"/>
      <c r="V26" s="20">
        <v>5.3</v>
      </c>
      <c r="W26" s="20">
        <v>6.58</v>
      </c>
      <c r="X26" s="33">
        <v>1.2800000000000002</v>
      </c>
      <c r="Y26" s="3">
        <v>0.24150943396226421</v>
      </c>
      <c r="Z26" s="15"/>
      <c r="AA26" s="37">
        <v>0</v>
      </c>
      <c r="AB26" s="37">
        <v>0</v>
      </c>
      <c r="AC26" s="37">
        <v>0</v>
      </c>
      <c r="AD26" s="15"/>
      <c r="AE26" s="37">
        <v>0</v>
      </c>
      <c r="AF26" s="37">
        <v>0</v>
      </c>
      <c r="AG26" s="37">
        <v>0</v>
      </c>
      <c r="AH26" s="15"/>
      <c r="AI26" s="19">
        <v>18.382352941176467</v>
      </c>
      <c r="AJ26" s="19">
        <v>23.142937535171637</v>
      </c>
      <c r="AK26" s="33">
        <v>4.7605845939951692</v>
      </c>
      <c r="AL26" s="3">
        <v>0.25897580191333724</v>
      </c>
      <c r="AM26" s="15"/>
      <c r="AN26" s="39">
        <v>9</v>
      </c>
      <c r="AO26" s="39">
        <v>11</v>
      </c>
      <c r="AP26" s="45">
        <v>2</v>
      </c>
    </row>
    <row r="27" spans="1:42" x14ac:dyDescent="0.2">
      <c r="A27" s="59" t="s">
        <v>14</v>
      </c>
      <c r="B27" s="61">
        <v>4799</v>
      </c>
      <c r="C27" s="60"/>
      <c r="D27" s="76"/>
      <c r="E27" s="76"/>
      <c r="F27" s="60"/>
      <c r="G27" s="87"/>
      <c r="H27" s="87"/>
      <c r="I27" s="88"/>
      <c r="J27" s="63"/>
      <c r="K27" s="60"/>
      <c r="L27" s="87">
        <v>2.8</v>
      </c>
      <c r="M27" s="87">
        <v>2</v>
      </c>
      <c r="N27" s="88">
        <v>-0.79999999999999982</v>
      </c>
      <c r="O27" s="128">
        <v>-0.28571428571428564</v>
      </c>
      <c r="P27" s="60"/>
      <c r="Q27" s="87">
        <v>0.52</v>
      </c>
      <c r="R27" s="87">
        <v>2</v>
      </c>
      <c r="S27" s="88">
        <v>1.48</v>
      </c>
      <c r="T27" s="63">
        <v>2.8461538461538458</v>
      </c>
      <c r="U27" s="60"/>
      <c r="V27" s="87">
        <v>3.32</v>
      </c>
      <c r="W27" s="87">
        <v>4</v>
      </c>
      <c r="X27" s="88">
        <v>0.68000000000000016</v>
      </c>
      <c r="Y27" s="63">
        <v>0.20481927710843378</v>
      </c>
      <c r="Z27" s="60"/>
      <c r="AA27" s="64">
        <v>0</v>
      </c>
      <c r="AB27" s="64">
        <v>0</v>
      </c>
      <c r="AC27" s="64">
        <v>0</v>
      </c>
      <c r="AD27" s="60"/>
      <c r="AE27" s="64">
        <v>0</v>
      </c>
      <c r="AF27" s="64">
        <v>0</v>
      </c>
      <c r="AG27" s="64">
        <v>0</v>
      </c>
      <c r="AH27" s="60"/>
      <c r="AI27" s="89">
        <v>17.248545303408143</v>
      </c>
      <c r="AJ27" s="89">
        <v>20.837674515524068</v>
      </c>
      <c r="AK27" s="88">
        <v>3.5891292121159246</v>
      </c>
      <c r="AL27" s="63">
        <v>0.20808300926146786</v>
      </c>
      <c r="AM27" s="60"/>
      <c r="AN27" s="76">
        <v>4</v>
      </c>
      <c r="AO27" s="76">
        <v>4</v>
      </c>
      <c r="AP27" s="91">
        <v>0</v>
      </c>
    </row>
    <row r="28" spans="1:42" x14ac:dyDescent="0.2">
      <c r="A28" s="11" t="s">
        <v>15</v>
      </c>
      <c r="B28" s="13">
        <v>2491</v>
      </c>
      <c r="C28" s="15"/>
      <c r="D28" s="39"/>
      <c r="E28" s="39"/>
      <c r="F28" s="15"/>
      <c r="G28" s="20"/>
      <c r="H28" s="20"/>
      <c r="I28" s="33"/>
      <c r="J28" s="3"/>
      <c r="K28" s="15"/>
      <c r="L28" s="20">
        <v>4.25</v>
      </c>
      <c r="M28" s="20">
        <v>4.25</v>
      </c>
      <c r="N28" s="33">
        <v>0</v>
      </c>
      <c r="O28" s="3">
        <v>0</v>
      </c>
      <c r="P28" s="15"/>
      <c r="Q28" s="20"/>
      <c r="R28" s="20"/>
      <c r="S28" s="33"/>
      <c r="T28" s="3"/>
      <c r="U28" s="15"/>
      <c r="V28" s="20">
        <v>4.25</v>
      </c>
      <c r="W28" s="20">
        <v>4.25</v>
      </c>
      <c r="X28" s="33">
        <v>0</v>
      </c>
      <c r="Y28" s="3">
        <v>0</v>
      </c>
      <c r="Z28" s="15"/>
      <c r="AA28" s="37">
        <v>0</v>
      </c>
      <c r="AB28" s="37">
        <v>0</v>
      </c>
      <c r="AC28" s="37">
        <v>0</v>
      </c>
      <c r="AD28" s="15"/>
      <c r="AE28" s="37">
        <v>0</v>
      </c>
      <c r="AF28" s="37">
        <v>0</v>
      </c>
      <c r="AG28" s="37">
        <v>0</v>
      </c>
      <c r="AH28" s="15"/>
      <c r="AI28" s="19">
        <v>42.773752012882447</v>
      </c>
      <c r="AJ28" s="19">
        <v>42.653552790044159</v>
      </c>
      <c r="AK28" s="33">
        <v>-0.12019922283828777</v>
      </c>
      <c r="AL28" s="129">
        <v>-2.8101164191087699E-3</v>
      </c>
      <c r="AM28" s="15"/>
      <c r="AN28" s="39">
        <v>5</v>
      </c>
      <c r="AO28" s="39">
        <v>5</v>
      </c>
      <c r="AP28" s="45">
        <v>0</v>
      </c>
    </row>
    <row r="29" spans="1:42" x14ac:dyDescent="0.2">
      <c r="A29" s="11"/>
      <c r="B29" s="11"/>
      <c r="C29" s="16"/>
      <c r="D29" s="11"/>
      <c r="E29" s="11"/>
      <c r="F29" s="16"/>
      <c r="G29" s="20"/>
      <c r="H29" s="20"/>
      <c r="I29" s="33"/>
      <c r="J29" s="3"/>
      <c r="K29" s="16"/>
      <c r="L29" s="20"/>
      <c r="M29" s="20"/>
      <c r="N29" s="33"/>
      <c r="O29" s="57"/>
      <c r="P29" s="16"/>
      <c r="Q29" s="20"/>
      <c r="R29" s="20"/>
      <c r="S29" s="33"/>
      <c r="T29" s="57"/>
      <c r="U29" s="16"/>
      <c r="V29" s="20"/>
      <c r="W29" s="20"/>
      <c r="X29" s="33"/>
      <c r="Y29" s="57"/>
      <c r="Z29" s="16"/>
      <c r="AA29" s="20"/>
      <c r="AB29" s="20"/>
      <c r="AC29" s="37"/>
      <c r="AD29" s="16"/>
      <c r="AE29" s="20"/>
      <c r="AF29" s="20"/>
      <c r="AG29" s="37"/>
      <c r="AH29" s="16"/>
      <c r="AI29" s="19"/>
      <c r="AJ29" s="19"/>
      <c r="AK29" s="33"/>
      <c r="AL29" s="3"/>
      <c r="AM29" s="16"/>
      <c r="AN29" s="11"/>
      <c r="AO29" s="11"/>
      <c r="AP29" s="45"/>
    </row>
    <row r="30" spans="1:42" s="23" customFormat="1" x14ac:dyDescent="0.2">
      <c r="A30" s="65" t="s">
        <v>1</v>
      </c>
      <c r="B30" s="71">
        <v>568158</v>
      </c>
      <c r="C30" s="71"/>
      <c r="D30" s="75">
        <v>11</v>
      </c>
      <c r="E30" s="75">
        <v>11</v>
      </c>
      <c r="F30" s="71"/>
      <c r="G30" s="82">
        <v>49.83</v>
      </c>
      <c r="H30" s="82">
        <v>54.15</v>
      </c>
      <c r="I30" s="83">
        <v>4.32</v>
      </c>
      <c r="J30" s="73">
        <v>8.6694762191450947E-2</v>
      </c>
      <c r="K30" s="71"/>
      <c r="L30" s="82">
        <v>181.27</v>
      </c>
      <c r="M30" s="82">
        <v>181.8</v>
      </c>
      <c r="N30" s="83">
        <v>0.53000000000000114</v>
      </c>
      <c r="O30" s="73">
        <v>2.9238153031389703E-3</v>
      </c>
      <c r="P30" s="71"/>
      <c r="Q30" s="82">
        <v>267.12</v>
      </c>
      <c r="R30" s="82">
        <v>286.22999999999996</v>
      </c>
      <c r="S30" s="83">
        <v>19.109999999999957</v>
      </c>
      <c r="T30" s="73">
        <v>7.1540880503144486E-2</v>
      </c>
      <c r="U30" s="71"/>
      <c r="V30" s="82">
        <v>448.39000000000004</v>
      </c>
      <c r="W30" s="82">
        <v>468.02999999999992</v>
      </c>
      <c r="X30" s="83">
        <v>19.639999999999873</v>
      </c>
      <c r="Y30" s="73">
        <v>4.3801155244318275E-2</v>
      </c>
      <c r="Z30" s="71"/>
      <c r="AA30" s="74">
        <v>0.27489380482153691</v>
      </c>
      <c r="AB30" s="74">
        <v>0.29785478547854782</v>
      </c>
      <c r="AC30" s="74">
        <v>2.296098065701091E-2</v>
      </c>
      <c r="AD30" s="71"/>
      <c r="AE30" s="74">
        <v>0.11113093512344163</v>
      </c>
      <c r="AF30" s="74">
        <v>0.1156977116851484</v>
      </c>
      <c r="AG30" s="74">
        <v>4.5667765617067729E-3</v>
      </c>
      <c r="AH30" s="71"/>
      <c r="AI30" s="84">
        <v>19.888631823230298</v>
      </c>
      <c r="AJ30" s="84">
        <v>20.594183308164272</v>
      </c>
      <c r="AK30" s="83">
        <v>0.70555148493397368</v>
      </c>
      <c r="AL30" s="73">
        <v>3.547511418607871E-2</v>
      </c>
      <c r="AM30" s="71"/>
      <c r="AN30" s="75">
        <v>655</v>
      </c>
      <c r="AO30" s="75">
        <v>678</v>
      </c>
      <c r="AP30" s="86">
        <v>23</v>
      </c>
    </row>
    <row r="32" spans="1:42" x14ac:dyDescent="0.2">
      <c r="A32" s="144" t="s">
        <v>61</v>
      </c>
      <c r="B32" s="144"/>
      <c r="C32" s="144"/>
    </row>
    <row r="35" spans="1:3" x14ac:dyDescent="0.2">
      <c r="A35" s="58"/>
      <c r="B35" s="58"/>
      <c r="C35" s="58"/>
    </row>
    <row r="36" spans="1:3" x14ac:dyDescent="0.2">
      <c r="A36" s="145"/>
      <c r="B36" s="145"/>
      <c r="C36" s="145"/>
    </row>
  </sheetData>
  <mergeCells count="13">
    <mergeCell ref="G3:J3"/>
    <mergeCell ref="AI3:AL3"/>
    <mergeCell ref="AN3:AP3"/>
    <mergeCell ref="AA3:AC3"/>
    <mergeCell ref="L3:O3"/>
    <mergeCell ref="Q3:T3"/>
    <mergeCell ref="V3:Y3"/>
    <mergeCell ref="AE3:AG3"/>
    <mergeCell ref="A1:B1"/>
    <mergeCell ref="A32:C32"/>
    <mergeCell ref="A36:C36"/>
    <mergeCell ref="A3:B3"/>
    <mergeCell ref="D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pane xSplit="3" topLeftCell="E1" activePane="topRight" state="frozen"/>
      <selection pane="topRight" activeCell="V30" sqref="V30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11.140625" style="8" bestFit="1" customWidth="1"/>
    <col min="6" max="6" width="11.28515625" style="2" bestFit="1" customWidth="1"/>
    <col min="7" max="7" width="7.85546875" style="4" bestFit="1" customWidth="1"/>
    <col min="8" max="8" width="2.7109375" style="8" customWidth="1"/>
    <col min="9" max="10" width="8.5703125" style="7" bestFit="1" customWidth="1"/>
    <col min="11" max="11" width="9.7109375" style="2" bestFit="1" customWidth="1"/>
    <col min="12" max="12" width="7.85546875" style="4" bestFit="1" customWidth="1"/>
    <col min="13" max="13" width="2.7109375" style="8" customWidth="1"/>
    <col min="14" max="15" width="11.140625" style="8" bestFit="1" customWidth="1"/>
    <col min="16" max="16" width="11.28515625" style="2" bestFit="1" customWidth="1"/>
    <col min="17" max="17" width="7.85546875" style="4" bestFit="1" customWidth="1"/>
    <col min="18" max="18" width="2.7109375" style="8" customWidth="1"/>
    <col min="19" max="19" width="9.140625" style="51" customWidth="1"/>
    <col min="20" max="20" width="9.140625" style="8" customWidth="1"/>
    <col min="21" max="21" width="9.140625" style="52" customWidth="1"/>
    <col min="22" max="22" width="9.140625" style="4" customWidth="1"/>
    <col min="23" max="16384" width="9.140625" style="8"/>
  </cols>
  <sheetData>
    <row r="1" spans="1:22" ht="27.75" customHeight="1" x14ac:dyDescent="0.2">
      <c r="A1" s="140" t="s">
        <v>151</v>
      </c>
      <c r="B1" s="140"/>
      <c r="F1" s="8"/>
      <c r="G1" s="8"/>
      <c r="I1" s="8"/>
      <c r="J1" s="8"/>
      <c r="K1" s="8"/>
      <c r="L1" s="8"/>
      <c r="P1" s="8"/>
      <c r="Q1" s="8"/>
      <c r="S1" s="8"/>
      <c r="U1" s="8"/>
      <c r="V1" s="8"/>
    </row>
    <row r="3" spans="1:22" x14ac:dyDescent="0.2">
      <c r="A3" s="142" t="s">
        <v>66</v>
      </c>
      <c r="B3" s="143"/>
      <c r="C3" s="67"/>
      <c r="D3" s="137" t="s">
        <v>149</v>
      </c>
      <c r="E3" s="149"/>
      <c r="F3" s="149"/>
      <c r="G3" s="150"/>
      <c r="H3" s="67"/>
      <c r="I3" s="137" t="s">
        <v>67</v>
      </c>
      <c r="J3" s="149"/>
      <c r="K3" s="149"/>
      <c r="L3" s="150"/>
      <c r="M3" s="67"/>
      <c r="N3" s="137" t="s">
        <v>68</v>
      </c>
      <c r="O3" s="149"/>
      <c r="P3" s="149"/>
      <c r="Q3" s="150"/>
      <c r="R3" s="67"/>
      <c r="S3" s="137" t="s">
        <v>69</v>
      </c>
      <c r="T3" s="149"/>
      <c r="U3" s="149"/>
      <c r="V3" s="150"/>
    </row>
    <row r="4" spans="1:22" s="23" customFormat="1" x14ac:dyDescent="0.2">
      <c r="A4" s="65" t="s">
        <v>42</v>
      </c>
      <c r="B4" s="65" t="s">
        <v>148</v>
      </c>
      <c r="C4" s="67"/>
      <c r="D4" s="92" t="s">
        <v>41</v>
      </c>
      <c r="E4" s="92" t="s">
        <v>147</v>
      </c>
      <c r="F4" s="93" t="s">
        <v>0</v>
      </c>
      <c r="G4" s="70" t="s">
        <v>8</v>
      </c>
      <c r="H4" s="67"/>
      <c r="I4" s="92" t="s">
        <v>41</v>
      </c>
      <c r="J4" s="92" t="s">
        <v>147</v>
      </c>
      <c r="K4" s="93" t="s">
        <v>0</v>
      </c>
      <c r="L4" s="70" t="s">
        <v>8</v>
      </c>
      <c r="M4" s="67"/>
      <c r="N4" s="92" t="s">
        <v>41</v>
      </c>
      <c r="O4" s="92" t="s">
        <v>147</v>
      </c>
      <c r="P4" s="93" t="s">
        <v>0</v>
      </c>
      <c r="Q4" s="70" t="s">
        <v>8</v>
      </c>
      <c r="R4" s="67"/>
      <c r="S4" s="92" t="s">
        <v>41</v>
      </c>
      <c r="T4" s="92" t="s">
        <v>147</v>
      </c>
      <c r="U4" s="94" t="s">
        <v>0</v>
      </c>
      <c r="V4" s="70" t="s">
        <v>8</v>
      </c>
    </row>
    <row r="5" spans="1:22" x14ac:dyDescent="0.2">
      <c r="A5" s="11"/>
      <c r="B5" s="11"/>
      <c r="C5" s="12"/>
      <c r="D5" s="11"/>
      <c r="E5" s="11"/>
      <c r="F5" s="1"/>
      <c r="G5" s="3"/>
      <c r="H5" s="12"/>
      <c r="I5" s="6"/>
      <c r="J5" s="6"/>
      <c r="K5" s="1"/>
      <c r="L5" s="3"/>
      <c r="M5" s="12"/>
      <c r="N5" s="11"/>
      <c r="O5" s="11"/>
      <c r="P5" s="1"/>
      <c r="Q5" s="3"/>
      <c r="R5" s="12"/>
      <c r="S5" s="11"/>
      <c r="T5" s="11"/>
      <c r="U5" s="49"/>
      <c r="V5" s="3"/>
    </row>
    <row r="6" spans="1:22" x14ac:dyDescent="0.2">
      <c r="A6" s="11" t="s">
        <v>16</v>
      </c>
      <c r="B6" s="13">
        <v>92680</v>
      </c>
      <c r="C6" s="15"/>
      <c r="D6" s="6">
        <v>2684244</v>
      </c>
      <c r="E6" s="6">
        <v>2931842</v>
      </c>
      <c r="F6" s="1">
        <v>247598</v>
      </c>
      <c r="G6" s="3">
        <v>9.2241241854317271E-2</v>
      </c>
      <c r="H6" s="15"/>
      <c r="I6" s="6"/>
      <c r="J6" s="6"/>
      <c r="K6" s="1"/>
      <c r="L6" s="3"/>
      <c r="M6" s="15"/>
      <c r="N6" s="6">
        <v>2684244</v>
      </c>
      <c r="O6" s="6">
        <v>2931842</v>
      </c>
      <c r="P6" s="1">
        <v>247598</v>
      </c>
      <c r="Q6" s="3">
        <v>9.2241241854317271E-2</v>
      </c>
      <c r="R6" s="15"/>
      <c r="S6" s="50">
        <v>29.259892301990451</v>
      </c>
      <c r="T6" s="50">
        <v>31.634031074665515</v>
      </c>
      <c r="U6" s="49">
        <v>2.3741387726750638</v>
      </c>
      <c r="V6" s="3">
        <v>8.1139696215271409E-2</v>
      </c>
    </row>
    <row r="7" spans="1:22" x14ac:dyDescent="0.2">
      <c r="A7" s="59" t="s">
        <v>17</v>
      </c>
      <c r="B7" s="61">
        <v>76366</v>
      </c>
      <c r="C7" s="60"/>
      <c r="D7" s="99">
        <v>1951730</v>
      </c>
      <c r="E7" s="99">
        <v>2278615</v>
      </c>
      <c r="F7" s="100">
        <v>326885</v>
      </c>
      <c r="G7" s="63">
        <v>0.16748474430377153</v>
      </c>
      <c r="H7" s="60"/>
      <c r="I7" s="99">
        <v>225000</v>
      </c>
      <c r="J7" s="99">
        <v>50000</v>
      </c>
      <c r="K7" s="100">
        <v>-175000</v>
      </c>
      <c r="L7" s="128">
        <v>-0.77777777777777779</v>
      </c>
      <c r="M7" s="60"/>
      <c r="N7" s="99">
        <v>2176730</v>
      </c>
      <c r="O7" s="99">
        <v>2328615</v>
      </c>
      <c r="P7" s="100">
        <v>151885</v>
      </c>
      <c r="Q7" s="63">
        <v>6.9776683373684381E-2</v>
      </c>
      <c r="R7" s="60"/>
      <c r="S7" s="101">
        <v>28.849966865473824</v>
      </c>
      <c r="T7" s="101">
        <v>30.492824031637117</v>
      </c>
      <c r="U7" s="102">
        <v>1.6428571661632922</v>
      </c>
      <c r="V7" s="63">
        <v>5.6944854523537786E-2</v>
      </c>
    </row>
    <row r="8" spans="1:22" x14ac:dyDescent="0.2">
      <c r="A8" s="11" t="s">
        <v>33</v>
      </c>
      <c r="B8" s="13">
        <v>46618</v>
      </c>
      <c r="C8" s="15"/>
      <c r="D8" s="6">
        <v>3543282</v>
      </c>
      <c r="E8" s="6">
        <v>3629848</v>
      </c>
      <c r="F8" s="1">
        <v>86566</v>
      </c>
      <c r="G8" s="3">
        <v>2.443102186052366E-2</v>
      </c>
      <c r="H8" s="15"/>
      <c r="I8" s="6"/>
      <c r="J8" s="6"/>
      <c r="K8" s="1"/>
      <c r="L8" s="3"/>
      <c r="M8" s="15"/>
      <c r="N8" s="6">
        <v>3543282</v>
      </c>
      <c r="O8" s="6">
        <v>3629848</v>
      </c>
      <c r="P8" s="1">
        <v>86566</v>
      </c>
      <c r="Q8" s="3">
        <v>2.443102186052366E-2</v>
      </c>
      <c r="R8" s="15"/>
      <c r="S8" s="50">
        <v>76.80580061994668</v>
      </c>
      <c r="T8" s="50">
        <v>77.863657814578062</v>
      </c>
      <c r="U8" s="49">
        <v>1.0578571946313815</v>
      </c>
      <c r="V8" s="3">
        <v>1.3773141951425125E-2</v>
      </c>
    </row>
    <row r="9" spans="1:22" x14ac:dyDescent="0.2">
      <c r="A9" s="59" t="s">
        <v>18</v>
      </c>
      <c r="B9" s="61">
        <v>44175</v>
      </c>
      <c r="C9" s="60"/>
      <c r="D9" s="99">
        <v>4008341</v>
      </c>
      <c r="E9" s="99">
        <v>3325730</v>
      </c>
      <c r="F9" s="100">
        <v>-682611</v>
      </c>
      <c r="G9" s="128">
        <v>-0.17029763685275279</v>
      </c>
      <c r="H9" s="60"/>
      <c r="I9" s="99">
        <v>30000</v>
      </c>
      <c r="J9" s="99">
        <v>30000</v>
      </c>
      <c r="K9" s="100">
        <v>0</v>
      </c>
      <c r="L9" s="63">
        <v>0</v>
      </c>
      <c r="M9" s="60"/>
      <c r="N9" s="99">
        <v>4038341</v>
      </c>
      <c r="O9" s="99">
        <v>3355730</v>
      </c>
      <c r="P9" s="100">
        <v>-682611</v>
      </c>
      <c r="Q9" s="128">
        <v>-0.16903253093287565</v>
      </c>
      <c r="R9" s="60"/>
      <c r="S9" s="101">
        <v>92.186937862393279</v>
      </c>
      <c r="T9" s="101">
        <v>75.964459535936612</v>
      </c>
      <c r="U9" s="102">
        <v>-16.222478326456667</v>
      </c>
      <c r="V9" s="128">
        <v>-0.1759737192992768</v>
      </c>
    </row>
    <row r="10" spans="1:22" x14ac:dyDescent="0.2">
      <c r="A10" s="11" t="s">
        <v>19</v>
      </c>
      <c r="B10" s="13">
        <v>40579</v>
      </c>
      <c r="C10" s="15"/>
      <c r="D10" s="6">
        <v>1813902</v>
      </c>
      <c r="E10" s="6">
        <v>1778840</v>
      </c>
      <c r="F10" s="1">
        <v>-35062</v>
      </c>
      <c r="G10" s="129">
        <v>-1.932959994531127E-2</v>
      </c>
      <c r="H10" s="15"/>
      <c r="I10" s="6"/>
      <c r="J10" s="6"/>
      <c r="K10" s="1"/>
      <c r="L10" s="3"/>
      <c r="M10" s="15"/>
      <c r="N10" s="6">
        <v>1813902</v>
      </c>
      <c r="O10" s="6">
        <v>1778840</v>
      </c>
      <c r="P10" s="1">
        <v>-35062</v>
      </c>
      <c r="Q10" s="129">
        <v>-1.932959994531127E-2</v>
      </c>
      <c r="R10" s="15"/>
      <c r="S10" s="50">
        <v>45.20853375869202</v>
      </c>
      <c r="T10" s="50">
        <v>43.836467138174918</v>
      </c>
      <c r="U10" s="49">
        <v>-1.3720666205171028</v>
      </c>
      <c r="V10" s="129">
        <v>-3.03497261787063E-2</v>
      </c>
    </row>
    <row r="11" spans="1:22" x14ac:dyDescent="0.2">
      <c r="A11" s="59" t="s">
        <v>20</v>
      </c>
      <c r="B11" s="61">
        <v>36889</v>
      </c>
      <c r="C11" s="60"/>
      <c r="D11" s="99">
        <v>704720</v>
      </c>
      <c r="E11" s="99">
        <v>719063</v>
      </c>
      <c r="F11" s="100">
        <v>14343</v>
      </c>
      <c r="G11" s="63">
        <v>2.0352764218412988E-2</v>
      </c>
      <c r="H11" s="60"/>
      <c r="I11" s="99">
        <v>15340</v>
      </c>
      <c r="J11" s="99">
        <v>17515</v>
      </c>
      <c r="K11" s="100">
        <v>2175</v>
      </c>
      <c r="L11" s="63">
        <v>0.14178617992177314</v>
      </c>
      <c r="M11" s="60"/>
      <c r="N11" s="99">
        <v>720060</v>
      </c>
      <c r="O11" s="99">
        <v>736578</v>
      </c>
      <c r="P11" s="100">
        <v>16518</v>
      </c>
      <c r="Q11" s="63">
        <v>2.2939755020414964E-2</v>
      </c>
      <c r="R11" s="60"/>
      <c r="S11" s="101">
        <v>19.836910107716466</v>
      </c>
      <c r="T11" s="101">
        <v>19.967415760795902</v>
      </c>
      <c r="U11" s="102">
        <v>0.13050565307943529</v>
      </c>
      <c r="V11" s="63">
        <v>6.578930507361083E-3</v>
      </c>
    </row>
    <row r="12" spans="1:22" x14ac:dyDescent="0.2">
      <c r="A12" s="11" t="s">
        <v>11</v>
      </c>
      <c r="B12" s="13">
        <v>29239</v>
      </c>
      <c r="C12" s="15"/>
      <c r="D12" s="6">
        <v>1149000</v>
      </c>
      <c r="E12" s="6">
        <v>1180000</v>
      </c>
      <c r="F12" s="1">
        <v>31000</v>
      </c>
      <c r="G12" s="3">
        <v>2.6979982593559618E-2</v>
      </c>
      <c r="H12" s="15"/>
      <c r="I12" s="6"/>
      <c r="J12" s="6"/>
      <c r="K12" s="1"/>
      <c r="L12" s="3"/>
      <c r="M12" s="15"/>
      <c r="N12" s="6">
        <v>1149000</v>
      </c>
      <c r="O12" s="6">
        <v>1180000</v>
      </c>
      <c r="P12" s="1">
        <v>31000</v>
      </c>
      <c r="Q12" s="3">
        <v>2.6979982593559618E-2</v>
      </c>
      <c r="R12" s="15"/>
      <c r="S12" s="50">
        <v>39.462838301964553</v>
      </c>
      <c r="T12" s="50">
        <v>40.3570573549027</v>
      </c>
      <c r="U12" s="49">
        <v>0.89421905293814774</v>
      </c>
      <c r="V12" s="3">
        <v>2.2659775409353447E-2</v>
      </c>
    </row>
    <row r="13" spans="1:22" x14ac:dyDescent="0.2">
      <c r="A13" s="59" t="s">
        <v>21</v>
      </c>
      <c r="B13" s="61">
        <v>28592</v>
      </c>
      <c r="C13" s="60"/>
      <c r="D13" s="99">
        <v>1432498</v>
      </c>
      <c r="E13" s="99">
        <v>1536137</v>
      </c>
      <c r="F13" s="100">
        <v>103639</v>
      </c>
      <c r="G13" s="63">
        <v>7.2348443069379501E-2</v>
      </c>
      <c r="H13" s="60"/>
      <c r="I13" s="99"/>
      <c r="J13" s="99"/>
      <c r="K13" s="100"/>
      <c r="L13" s="63"/>
      <c r="M13" s="60"/>
      <c r="N13" s="99">
        <v>1432498</v>
      </c>
      <c r="O13" s="99">
        <v>1536137</v>
      </c>
      <c r="P13" s="100">
        <v>103639</v>
      </c>
      <c r="Q13" s="63">
        <v>7.2348443069379501E-2</v>
      </c>
      <c r="R13" s="60"/>
      <c r="S13" s="101">
        <v>50.78879631271051</v>
      </c>
      <c r="T13" s="101">
        <v>53.726112199216566</v>
      </c>
      <c r="U13" s="102">
        <v>2.937315886506056</v>
      </c>
      <c r="V13" s="63">
        <v>5.783393385463946E-2</v>
      </c>
    </row>
    <row r="14" spans="1:22" x14ac:dyDescent="0.2">
      <c r="A14" s="11" t="s">
        <v>12</v>
      </c>
      <c r="B14" s="13">
        <v>21548</v>
      </c>
      <c r="C14" s="15"/>
      <c r="D14" s="6">
        <v>2816326</v>
      </c>
      <c r="E14" s="6">
        <v>2656426</v>
      </c>
      <c r="F14" s="1">
        <v>-159900</v>
      </c>
      <c r="G14" s="129">
        <v>-5.6776097653467673E-2</v>
      </c>
      <c r="H14" s="15"/>
      <c r="I14" s="6"/>
      <c r="J14" s="6"/>
      <c r="K14" s="1"/>
      <c r="L14" s="3"/>
      <c r="M14" s="15"/>
      <c r="N14" s="6">
        <v>2816326</v>
      </c>
      <c r="O14" s="6">
        <v>2656426</v>
      </c>
      <c r="P14" s="1">
        <v>-159900</v>
      </c>
      <c r="Q14" s="129">
        <v>-5.6776097653467673E-2</v>
      </c>
      <c r="R14" s="15"/>
      <c r="S14" s="50">
        <v>132.2591340283648</v>
      </c>
      <c r="T14" s="50">
        <v>123.27946909225915</v>
      </c>
      <c r="U14" s="49">
        <v>-8.9796649361056495</v>
      </c>
      <c r="V14" s="129">
        <v>-6.789447853317894E-2</v>
      </c>
    </row>
    <row r="15" spans="1:22" x14ac:dyDescent="0.2">
      <c r="A15" s="59" t="s">
        <v>22</v>
      </c>
      <c r="B15" s="61">
        <v>20985</v>
      </c>
      <c r="C15" s="60"/>
      <c r="D15" s="99">
        <v>651350</v>
      </c>
      <c r="E15" s="99">
        <v>666153</v>
      </c>
      <c r="F15" s="100">
        <v>14803</v>
      </c>
      <c r="G15" s="63">
        <v>2.2726644661088508E-2</v>
      </c>
      <c r="H15" s="60"/>
      <c r="I15" s="99"/>
      <c r="J15" s="99"/>
      <c r="K15" s="100"/>
      <c r="L15" s="63"/>
      <c r="M15" s="60"/>
      <c r="N15" s="99">
        <v>651350</v>
      </c>
      <c r="O15" s="99">
        <v>666153</v>
      </c>
      <c r="P15" s="100">
        <v>14803</v>
      </c>
      <c r="Q15" s="63">
        <v>2.2726644661088508E-2</v>
      </c>
      <c r="R15" s="60"/>
      <c r="S15" s="101">
        <v>30.843356378444927</v>
      </c>
      <c r="T15" s="101">
        <v>31.744245889921373</v>
      </c>
      <c r="U15" s="102">
        <v>0.90088951147644636</v>
      </c>
      <c r="V15" s="63">
        <v>2.9208543338235349E-2</v>
      </c>
    </row>
    <row r="16" spans="1:22" x14ac:dyDescent="0.2">
      <c r="A16" s="11" t="s">
        <v>23</v>
      </c>
      <c r="B16" s="13">
        <v>18071</v>
      </c>
      <c r="C16" s="15"/>
      <c r="D16" s="6">
        <v>1265267</v>
      </c>
      <c r="E16" s="6">
        <v>1319986</v>
      </c>
      <c r="F16" s="1">
        <v>54719</v>
      </c>
      <c r="G16" s="3">
        <v>4.3246998459613661E-2</v>
      </c>
      <c r="H16" s="15"/>
      <c r="I16" s="6"/>
      <c r="J16" s="6"/>
      <c r="K16" s="1"/>
      <c r="L16" s="3"/>
      <c r="M16" s="15"/>
      <c r="N16" s="6">
        <v>1265267</v>
      </c>
      <c r="O16" s="6">
        <v>1319986</v>
      </c>
      <c r="P16" s="1">
        <v>54719</v>
      </c>
      <c r="Q16" s="3">
        <v>4.3246998459613661E-2</v>
      </c>
      <c r="R16" s="15"/>
      <c r="S16" s="50">
        <v>69.881089141720977</v>
      </c>
      <c r="T16" s="50">
        <v>73.044435836422991</v>
      </c>
      <c r="U16" s="49">
        <v>3.1633466947020139</v>
      </c>
      <c r="V16" s="3">
        <v>4.5267564280325544E-2</v>
      </c>
    </row>
    <row r="17" spans="1:22" x14ac:dyDescent="0.2">
      <c r="A17" s="59" t="s">
        <v>24</v>
      </c>
      <c r="B17" s="61">
        <v>15786</v>
      </c>
      <c r="C17" s="60"/>
      <c r="D17" s="99">
        <v>658487</v>
      </c>
      <c r="E17" s="99">
        <v>752609</v>
      </c>
      <c r="F17" s="100">
        <v>94122</v>
      </c>
      <c r="G17" s="63">
        <v>0.14293676260882904</v>
      </c>
      <c r="H17" s="60"/>
      <c r="I17" s="99"/>
      <c r="J17" s="99"/>
      <c r="K17" s="100"/>
      <c r="L17" s="63"/>
      <c r="M17" s="60"/>
      <c r="N17" s="99">
        <v>658487</v>
      </c>
      <c r="O17" s="99">
        <v>752609</v>
      </c>
      <c r="P17" s="100">
        <v>94122</v>
      </c>
      <c r="Q17" s="63">
        <v>0.14293676260882904</v>
      </c>
      <c r="R17" s="60"/>
      <c r="S17" s="101">
        <v>41.453383695310038</v>
      </c>
      <c r="T17" s="101">
        <v>47.675725326238442</v>
      </c>
      <c r="U17" s="102">
        <v>6.2223416309284048</v>
      </c>
      <c r="V17" s="63">
        <v>0.15010455302427794</v>
      </c>
    </row>
    <row r="18" spans="1:22" x14ac:dyDescent="0.2">
      <c r="A18" s="11" t="s">
        <v>25</v>
      </c>
      <c r="B18" s="13">
        <v>13755</v>
      </c>
      <c r="C18" s="15"/>
      <c r="D18" s="54">
        <v>765089</v>
      </c>
      <c r="E18" s="54">
        <v>764952</v>
      </c>
      <c r="F18" s="1">
        <v>-137</v>
      </c>
      <c r="G18" s="129">
        <v>-1.7906413502220004E-4</v>
      </c>
      <c r="H18" s="15"/>
      <c r="I18" s="6"/>
      <c r="J18" s="6"/>
      <c r="K18" s="1"/>
      <c r="L18" s="3"/>
      <c r="M18" s="15"/>
      <c r="N18" s="6">
        <v>765089</v>
      </c>
      <c r="O18" s="6">
        <v>764952</v>
      </c>
      <c r="P18" s="1">
        <v>-137</v>
      </c>
      <c r="Q18" s="129">
        <v>-1.7906413502220004E-4</v>
      </c>
      <c r="R18" s="15"/>
      <c r="S18" s="50">
        <v>55.308971300513264</v>
      </c>
      <c r="T18" s="50">
        <v>55.612649945474374</v>
      </c>
      <c r="U18" s="49">
        <v>0.30367864496110997</v>
      </c>
      <c r="V18" s="3">
        <v>5.4905856648664849E-3</v>
      </c>
    </row>
    <row r="19" spans="1:22" x14ac:dyDescent="0.2">
      <c r="A19" s="59" t="s">
        <v>13</v>
      </c>
      <c r="B19" s="61">
        <v>13536</v>
      </c>
      <c r="C19" s="60"/>
      <c r="D19" s="99">
        <v>279201</v>
      </c>
      <c r="E19" s="99">
        <v>296739</v>
      </c>
      <c r="F19" s="100">
        <v>17538</v>
      </c>
      <c r="G19" s="63">
        <v>6.2814961264465383E-2</v>
      </c>
      <c r="H19" s="60"/>
      <c r="I19" s="99"/>
      <c r="J19" s="99"/>
      <c r="K19" s="100"/>
      <c r="L19" s="63"/>
      <c r="M19" s="60"/>
      <c r="N19" s="99">
        <v>279201</v>
      </c>
      <c r="O19" s="99">
        <v>296739</v>
      </c>
      <c r="P19" s="100">
        <v>17538</v>
      </c>
      <c r="Q19" s="63">
        <v>6.2814961264465383E-2</v>
      </c>
      <c r="R19" s="60"/>
      <c r="S19" s="101">
        <v>21.073364027473772</v>
      </c>
      <c r="T19" s="101">
        <v>21.92220744680851</v>
      </c>
      <c r="U19" s="102">
        <v>0.84884341933473806</v>
      </c>
      <c r="V19" s="63">
        <v>4.0280394636000388E-2</v>
      </c>
    </row>
    <row r="20" spans="1:22" x14ac:dyDescent="0.2">
      <c r="A20" s="11" t="s">
        <v>26</v>
      </c>
      <c r="B20" s="13">
        <v>11759</v>
      </c>
      <c r="C20" s="15"/>
      <c r="D20" s="54">
        <v>298991</v>
      </c>
      <c r="E20" s="54">
        <v>362616</v>
      </c>
      <c r="F20" s="1">
        <v>63625</v>
      </c>
      <c r="G20" s="3">
        <v>0.2127990474629671</v>
      </c>
      <c r="H20" s="15"/>
      <c r="I20" s="6"/>
      <c r="J20" s="6"/>
      <c r="K20" s="1"/>
      <c r="L20" s="3"/>
      <c r="M20" s="15"/>
      <c r="N20" s="6">
        <v>298991</v>
      </c>
      <c r="O20" s="6">
        <v>362616</v>
      </c>
      <c r="P20" s="1">
        <v>63625</v>
      </c>
      <c r="Q20" s="3">
        <v>0.2127990474629671</v>
      </c>
      <c r="R20" s="15"/>
      <c r="S20" s="50">
        <v>25.624871443263626</v>
      </c>
      <c r="T20" s="50">
        <v>30.837316098307678</v>
      </c>
      <c r="U20" s="49">
        <v>5.2124446550440524</v>
      </c>
      <c r="V20" s="3">
        <v>0.20341349483781787</v>
      </c>
    </row>
    <row r="21" spans="1:22" x14ac:dyDescent="0.2">
      <c r="A21" s="59" t="s">
        <v>29</v>
      </c>
      <c r="B21" s="61">
        <v>10146</v>
      </c>
      <c r="C21" s="60"/>
      <c r="D21" s="99">
        <v>1422980</v>
      </c>
      <c r="E21" s="99">
        <v>1349690</v>
      </c>
      <c r="F21" s="100">
        <v>-73290</v>
      </c>
      <c r="G21" s="128">
        <v>-5.1504588961194114E-2</v>
      </c>
      <c r="H21" s="60"/>
      <c r="I21" s="99"/>
      <c r="J21" s="99"/>
      <c r="K21" s="100"/>
      <c r="L21" s="63"/>
      <c r="M21" s="60"/>
      <c r="N21" s="99">
        <v>1422980</v>
      </c>
      <c r="O21" s="99">
        <v>1349690</v>
      </c>
      <c r="P21" s="100">
        <v>-73290</v>
      </c>
      <c r="Q21" s="128">
        <v>-5.1504588961194114E-2</v>
      </c>
      <c r="R21" s="60"/>
      <c r="S21" s="101">
        <v>138.86796135454279</v>
      </c>
      <c r="T21" s="101">
        <v>133.02680859452002</v>
      </c>
      <c r="U21" s="102">
        <v>-5.8411527600227657</v>
      </c>
      <c r="V21" s="128">
        <v>-4.2062637796703599E-2</v>
      </c>
    </row>
    <row r="22" spans="1:22" x14ac:dyDescent="0.2">
      <c r="A22" s="11" t="s">
        <v>27</v>
      </c>
      <c r="B22" s="13">
        <v>8796</v>
      </c>
      <c r="C22" s="15"/>
      <c r="D22" s="6">
        <v>310789</v>
      </c>
      <c r="E22" s="6">
        <v>304359</v>
      </c>
      <c r="F22" s="1">
        <v>-6430</v>
      </c>
      <c r="G22" s="129">
        <v>-2.0689277934547234E-2</v>
      </c>
      <c r="H22" s="15"/>
      <c r="I22" s="6">
        <v>5925</v>
      </c>
      <c r="J22" s="6">
        <v>6766</v>
      </c>
      <c r="K22" s="1">
        <v>841</v>
      </c>
      <c r="L22" s="3">
        <v>0.1419409282700422</v>
      </c>
      <c r="M22" s="15"/>
      <c r="N22" s="6">
        <v>316714</v>
      </c>
      <c r="O22" s="6">
        <v>311125</v>
      </c>
      <c r="P22" s="1">
        <v>-5589</v>
      </c>
      <c r="Q22" s="129">
        <v>-1.7646835946626926E-2</v>
      </c>
      <c r="R22" s="15"/>
      <c r="S22" s="50">
        <v>36.542517595477094</v>
      </c>
      <c r="T22" s="50">
        <v>35.371191450659389</v>
      </c>
      <c r="U22" s="49">
        <v>-1.171326144817705</v>
      </c>
      <c r="V22" s="129">
        <v>-3.2053788898296416E-2</v>
      </c>
    </row>
    <row r="23" spans="1:22" x14ac:dyDescent="0.2">
      <c r="A23" s="59" t="s">
        <v>28</v>
      </c>
      <c r="B23" s="61">
        <v>8642</v>
      </c>
      <c r="C23" s="60"/>
      <c r="D23" s="99">
        <v>697870</v>
      </c>
      <c r="E23" s="99">
        <v>685055</v>
      </c>
      <c r="F23" s="100">
        <v>-12815</v>
      </c>
      <c r="G23" s="128">
        <v>-1.8363018900368264E-2</v>
      </c>
      <c r="H23" s="60"/>
      <c r="I23" s="99">
        <v>0</v>
      </c>
      <c r="J23" s="99">
        <v>10000</v>
      </c>
      <c r="K23" s="100">
        <v>10000</v>
      </c>
      <c r="L23" s="63"/>
      <c r="M23" s="60"/>
      <c r="N23" s="99">
        <v>697870</v>
      </c>
      <c r="O23" s="99">
        <v>695055</v>
      </c>
      <c r="P23" s="100">
        <v>-2815</v>
      </c>
      <c r="Q23" s="128">
        <v>-4.0337025520512416E-3</v>
      </c>
      <c r="R23" s="60"/>
      <c r="S23" s="101">
        <v>81.441241685144121</v>
      </c>
      <c r="T23" s="101">
        <v>80.427563064105527</v>
      </c>
      <c r="U23" s="102">
        <v>-1.0136786210385935</v>
      </c>
      <c r="V23" s="128">
        <v>-1.2446748110220684E-2</v>
      </c>
    </row>
    <row r="24" spans="1:22" x14ac:dyDescent="0.2">
      <c r="A24" s="11" t="s">
        <v>30</v>
      </c>
      <c r="B24" s="13">
        <v>8487</v>
      </c>
      <c r="C24" s="15"/>
      <c r="D24" s="6">
        <v>175714</v>
      </c>
      <c r="E24" s="6">
        <v>191000</v>
      </c>
      <c r="F24" s="1">
        <v>15286</v>
      </c>
      <c r="G24" s="3">
        <v>8.6993637388028275E-2</v>
      </c>
      <c r="H24" s="15"/>
      <c r="I24" s="6"/>
      <c r="J24" s="6"/>
      <c r="K24" s="1"/>
      <c r="L24" s="3"/>
      <c r="M24" s="15"/>
      <c r="N24" s="6">
        <v>175714</v>
      </c>
      <c r="O24" s="6">
        <v>191000</v>
      </c>
      <c r="P24" s="1">
        <v>15286</v>
      </c>
      <c r="Q24" s="3">
        <v>8.6993637388028275E-2</v>
      </c>
      <c r="R24" s="15"/>
      <c r="S24" s="50">
        <v>20.592288761279736</v>
      </c>
      <c r="T24" s="50">
        <v>22.505007658772239</v>
      </c>
      <c r="U24" s="49">
        <v>1.9127188974925033</v>
      </c>
      <c r="V24" s="3">
        <v>9.2885201818315735E-2</v>
      </c>
    </row>
    <row r="25" spans="1:22" x14ac:dyDescent="0.2">
      <c r="A25" s="59" t="s">
        <v>32</v>
      </c>
      <c r="B25" s="61">
        <v>7111</v>
      </c>
      <c r="C25" s="60"/>
      <c r="D25" s="99">
        <v>418931</v>
      </c>
      <c r="E25" s="99">
        <v>428868</v>
      </c>
      <c r="F25" s="100">
        <v>9937</v>
      </c>
      <c r="G25" s="63">
        <v>2.3719896593949838E-2</v>
      </c>
      <c r="H25" s="60"/>
      <c r="I25" s="99"/>
      <c r="J25" s="99"/>
      <c r="K25" s="100"/>
      <c r="L25" s="63"/>
      <c r="M25" s="60"/>
      <c r="N25" s="99">
        <v>418931</v>
      </c>
      <c r="O25" s="99">
        <v>428868</v>
      </c>
      <c r="P25" s="100">
        <v>9937</v>
      </c>
      <c r="Q25" s="63">
        <v>2.3719896593949838E-2</v>
      </c>
      <c r="R25" s="60"/>
      <c r="S25" s="101">
        <v>59.14598334039249</v>
      </c>
      <c r="T25" s="101">
        <v>60.310504851638306</v>
      </c>
      <c r="U25" s="102">
        <v>1.164521511245816</v>
      </c>
      <c r="V25" s="63">
        <v>1.9688936517359933E-2</v>
      </c>
    </row>
    <row r="26" spans="1:22" x14ac:dyDescent="0.2">
      <c r="A26" s="11" t="s">
        <v>31</v>
      </c>
      <c r="B26" s="13">
        <v>7108</v>
      </c>
      <c r="C26" s="15"/>
      <c r="D26" s="6">
        <v>270723</v>
      </c>
      <c r="E26" s="6">
        <v>264528</v>
      </c>
      <c r="F26" s="1">
        <v>-6195</v>
      </c>
      <c r="G26" s="129">
        <v>-2.2883168404605445E-2</v>
      </c>
      <c r="H26" s="15"/>
      <c r="I26" s="6"/>
      <c r="J26" s="6"/>
      <c r="K26" s="1"/>
      <c r="L26" s="3"/>
      <c r="M26" s="15"/>
      <c r="N26" s="6">
        <v>270723</v>
      </c>
      <c r="O26" s="6">
        <v>264528</v>
      </c>
      <c r="P26" s="1">
        <v>-6195</v>
      </c>
      <c r="Q26" s="129">
        <v>-2.2883168404605445E-2</v>
      </c>
      <c r="R26" s="15"/>
      <c r="S26" s="50">
        <v>37.558684794672587</v>
      </c>
      <c r="T26" s="50">
        <v>37.215531795160381</v>
      </c>
      <c r="U26" s="49">
        <v>-0.34315299951220624</v>
      </c>
      <c r="V26" s="129">
        <v>-9.1364487704553455E-3</v>
      </c>
    </row>
    <row r="27" spans="1:22" x14ac:dyDescent="0.2">
      <c r="A27" s="59" t="s">
        <v>14</v>
      </c>
      <c r="B27" s="61">
        <v>4799</v>
      </c>
      <c r="C27" s="60"/>
      <c r="D27" s="99">
        <v>199999</v>
      </c>
      <c r="E27" s="99">
        <v>195050</v>
      </c>
      <c r="F27" s="100">
        <v>-4949</v>
      </c>
      <c r="G27" s="128">
        <v>-2.4745123725618628E-2</v>
      </c>
      <c r="H27" s="60"/>
      <c r="I27" s="99"/>
      <c r="J27" s="99"/>
      <c r="K27" s="100"/>
      <c r="L27" s="63"/>
      <c r="M27" s="60"/>
      <c r="N27" s="99">
        <v>199999</v>
      </c>
      <c r="O27" s="99">
        <v>195050</v>
      </c>
      <c r="P27" s="100">
        <v>-4949</v>
      </c>
      <c r="Q27" s="128">
        <v>-2.4745123725618628E-2</v>
      </c>
      <c r="R27" s="60"/>
      <c r="S27" s="101">
        <v>41.562551953449706</v>
      </c>
      <c r="T27" s="101">
        <v>40.643884142529693</v>
      </c>
      <c r="U27" s="102">
        <v>-0.91866781092001304</v>
      </c>
      <c r="V27" s="128">
        <v>-2.2103258047025752E-2</v>
      </c>
    </row>
    <row r="28" spans="1:22" x14ac:dyDescent="0.2">
      <c r="A28" s="11" t="s">
        <v>15</v>
      </c>
      <c r="B28" s="13">
        <v>2491</v>
      </c>
      <c r="C28" s="15"/>
      <c r="D28" s="6">
        <v>156700</v>
      </c>
      <c r="E28" s="6">
        <v>160540</v>
      </c>
      <c r="F28" s="1">
        <v>3840</v>
      </c>
      <c r="G28" s="3">
        <v>2.4505424377791959E-2</v>
      </c>
      <c r="H28" s="15"/>
      <c r="I28" s="6">
        <v>8120</v>
      </c>
      <c r="J28" s="6">
        <v>8377</v>
      </c>
      <c r="K28" s="1">
        <v>257</v>
      </c>
      <c r="L28" s="3">
        <v>3.1650246305418718E-2</v>
      </c>
      <c r="M28" s="15"/>
      <c r="N28" s="6">
        <v>164820</v>
      </c>
      <c r="O28" s="6">
        <v>168917</v>
      </c>
      <c r="P28" s="1">
        <v>4097</v>
      </c>
      <c r="Q28" s="3">
        <v>2.4857420215993204E-2</v>
      </c>
      <c r="R28" s="15"/>
      <c r="S28" s="50">
        <v>66.352657004830917</v>
      </c>
      <c r="T28" s="50">
        <v>67.810919309514247</v>
      </c>
      <c r="U28" s="49">
        <v>1.4582623046833305</v>
      </c>
      <c r="V28" s="3">
        <v>2.1977451552198719E-2</v>
      </c>
    </row>
    <row r="29" spans="1:22" x14ac:dyDescent="0.2">
      <c r="A29" s="11"/>
      <c r="B29" s="11"/>
      <c r="C29" s="16"/>
      <c r="D29" s="11"/>
      <c r="E29" s="11"/>
      <c r="F29" s="1"/>
      <c r="G29" s="3"/>
      <c r="H29" s="16"/>
      <c r="I29" s="6"/>
      <c r="J29" s="6"/>
      <c r="K29" s="1"/>
      <c r="L29" s="3"/>
      <c r="M29" s="16"/>
      <c r="N29" s="11"/>
      <c r="O29" s="11"/>
      <c r="P29" s="1"/>
      <c r="Q29" s="3"/>
      <c r="R29" s="16"/>
      <c r="S29" s="11"/>
      <c r="T29" s="11"/>
      <c r="U29" s="49"/>
      <c r="V29" s="3"/>
    </row>
    <row r="30" spans="1:22" x14ac:dyDescent="0.2">
      <c r="A30" s="65" t="s">
        <v>1</v>
      </c>
      <c r="B30" s="71">
        <v>568158</v>
      </c>
      <c r="C30" s="71"/>
      <c r="D30" s="95">
        <v>27676134</v>
      </c>
      <c r="E30" s="95">
        <v>27778646</v>
      </c>
      <c r="F30" s="96">
        <v>102512</v>
      </c>
      <c r="G30" s="73">
        <v>3.7039855349739236E-3</v>
      </c>
      <c r="H30" s="71"/>
      <c r="I30" s="95">
        <v>284385</v>
      </c>
      <c r="J30" s="95">
        <v>122658</v>
      </c>
      <c r="K30" s="96">
        <v>-161727</v>
      </c>
      <c r="L30" s="132">
        <v>-0.56869033176855321</v>
      </c>
      <c r="M30" s="71"/>
      <c r="N30" s="95">
        <v>27960519</v>
      </c>
      <c r="O30" s="95">
        <v>27901304</v>
      </c>
      <c r="P30" s="96">
        <v>-59215</v>
      </c>
      <c r="Q30" s="73">
        <v>-2.1178076129416625E-3</v>
      </c>
      <c r="R30" s="71"/>
      <c r="S30" s="97">
        <v>49.608284571684059</v>
      </c>
      <c r="T30" s="97">
        <v>49.108353662185522</v>
      </c>
      <c r="U30" s="98">
        <v>-0.4999309094985378</v>
      </c>
      <c r="V30" s="132">
        <v>-1.007756897491863E-2</v>
      </c>
    </row>
    <row r="32" spans="1:22" ht="24.75" customHeight="1" x14ac:dyDescent="0.2">
      <c r="A32" s="151" t="s">
        <v>38</v>
      </c>
      <c r="B32" s="152"/>
    </row>
  </sheetData>
  <mergeCells count="7">
    <mergeCell ref="N3:Q3"/>
    <mergeCell ref="S3:V3"/>
    <mergeCell ref="A32:B32"/>
    <mergeCell ref="A3:B3"/>
    <mergeCell ref="A1:B1"/>
    <mergeCell ref="D3:G3"/>
    <mergeCell ref="I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workbookViewId="0">
      <pane xSplit="3" topLeftCell="X1" activePane="topRight" state="frozen"/>
      <selection pane="topRight" sqref="A1:XFD1048576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11.140625" style="8" bestFit="1" customWidth="1"/>
    <col min="6" max="6" width="11.28515625" style="2" bestFit="1" customWidth="1"/>
    <col min="7" max="7" width="7.85546875" style="4" bestFit="1" customWidth="1"/>
    <col min="8" max="9" width="14.28515625" style="4" bestFit="1" customWidth="1"/>
    <col min="10" max="10" width="6.85546875" style="4" bestFit="1" customWidth="1"/>
    <col min="11" max="11" width="2.7109375" style="8" customWidth="1"/>
    <col min="12" max="12" width="7.5703125" style="8" bestFit="1" customWidth="1"/>
    <col min="13" max="13" width="7.5703125" style="7" bestFit="1" customWidth="1"/>
    <col min="14" max="14" width="8.7109375" style="2" bestFit="1" customWidth="1"/>
    <col min="15" max="16" width="14.28515625" style="4" bestFit="1" customWidth="1"/>
    <col min="17" max="17" width="7.85546875" style="4" bestFit="1" customWidth="1"/>
    <col min="18" max="18" width="2.7109375" style="8" customWidth="1"/>
    <col min="19" max="20" width="7.5703125" style="8" bestFit="1" customWidth="1"/>
    <col min="21" max="21" width="8.7109375" style="2" bestFit="1" customWidth="1"/>
    <col min="22" max="23" width="14.28515625" style="4" bestFit="1" customWidth="1"/>
    <col min="24" max="24" width="6.85546875" style="4" bestFit="1" customWidth="1"/>
    <col min="25" max="25" width="2.7109375" style="8" customWidth="1"/>
    <col min="26" max="27" width="10.140625" style="8" bestFit="1" customWidth="1"/>
    <col min="28" max="28" width="9.7109375" style="2" bestFit="1" customWidth="1"/>
    <col min="29" max="29" width="8.85546875" style="4" bestFit="1" customWidth="1"/>
    <col min="30" max="31" width="14.28515625" style="4" bestFit="1" customWidth="1"/>
    <col min="32" max="32" width="6.85546875" style="4" bestFit="1" customWidth="1"/>
    <col min="33" max="33" width="2.7109375" style="8" customWidth="1"/>
    <col min="34" max="35" width="11.140625" style="8" bestFit="1" customWidth="1"/>
    <col min="36" max="36" width="11.28515625" style="2" bestFit="1" customWidth="1"/>
    <col min="37" max="37" width="7.85546875" style="4" bestFit="1" customWidth="1"/>
    <col min="38" max="38" width="2.7109375" style="8" customWidth="1"/>
    <col min="39" max="39" width="7.5703125" style="51" bestFit="1" customWidth="1"/>
    <col min="40" max="40" width="7.5703125" style="8" bestFit="1" customWidth="1"/>
    <col min="41" max="41" width="7.7109375" style="52" bestFit="1" customWidth="1"/>
    <col min="42" max="42" width="7.85546875" style="4" bestFit="1" customWidth="1"/>
    <col min="43" max="16384" width="9.140625" style="8"/>
  </cols>
  <sheetData>
    <row r="1" spans="1:42" ht="27.75" customHeight="1" x14ac:dyDescent="0.2">
      <c r="A1" s="140" t="s">
        <v>151</v>
      </c>
      <c r="B1" s="140"/>
      <c r="E1" s="9"/>
      <c r="F1" s="4"/>
      <c r="G1" s="8"/>
      <c r="H1" s="8"/>
      <c r="I1" s="8"/>
      <c r="J1" s="9"/>
      <c r="K1" s="4"/>
      <c r="M1" s="10"/>
      <c r="N1" s="10"/>
      <c r="O1" s="8"/>
      <c r="P1" s="8"/>
      <c r="Q1" s="8"/>
      <c r="U1" s="8"/>
      <c r="V1" s="8"/>
      <c r="W1" s="8"/>
      <c r="X1" s="8"/>
      <c r="AB1" s="8"/>
      <c r="AC1" s="8"/>
      <c r="AD1" s="8"/>
      <c r="AE1" s="8"/>
      <c r="AF1" s="8"/>
      <c r="AJ1" s="8"/>
      <c r="AK1" s="8"/>
      <c r="AM1" s="8"/>
      <c r="AO1" s="8"/>
      <c r="AP1" s="8"/>
    </row>
    <row r="3" spans="1:42" s="23" customFormat="1" x14ac:dyDescent="0.2">
      <c r="A3" s="142" t="s">
        <v>70</v>
      </c>
      <c r="B3" s="143"/>
      <c r="C3" s="67"/>
      <c r="D3" s="137" t="s">
        <v>5</v>
      </c>
      <c r="E3" s="138"/>
      <c r="F3" s="138"/>
      <c r="G3" s="138"/>
      <c r="H3" s="138"/>
      <c r="I3" s="138"/>
      <c r="J3" s="139"/>
      <c r="K3" s="67"/>
      <c r="L3" s="137" t="s">
        <v>71</v>
      </c>
      <c r="M3" s="138"/>
      <c r="N3" s="138"/>
      <c r="O3" s="138"/>
      <c r="P3" s="138"/>
      <c r="Q3" s="138"/>
      <c r="R3" s="67"/>
      <c r="S3" s="137" t="s">
        <v>72</v>
      </c>
      <c r="T3" s="138"/>
      <c r="U3" s="138"/>
      <c r="V3" s="138"/>
      <c r="W3" s="138"/>
      <c r="X3" s="138"/>
      <c r="Y3" s="67"/>
      <c r="Z3" s="137" t="s">
        <v>6</v>
      </c>
      <c r="AA3" s="138"/>
      <c r="AB3" s="138"/>
      <c r="AC3" s="138"/>
      <c r="AD3" s="138"/>
      <c r="AE3" s="138"/>
      <c r="AF3" s="139"/>
      <c r="AG3" s="67"/>
      <c r="AH3" s="137" t="s">
        <v>7</v>
      </c>
      <c r="AI3" s="138"/>
      <c r="AJ3" s="138"/>
      <c r="AK3" s="139"/>
      <c r="AL3" s="67"/>
      <c r="AM3" s="137" t="s">
        <v>73</v>
      </c>
      <c r="AN3" s="138"/>
      <c r="AO3" s="138"/>
      <c r="AP3" s="139"/>
    </row>
    <row r="4" spans="1:42" s="23" customFormat="1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93" t="s">
        <v>0</v>
      </c>
      <c r="G4" s="70" t="s">
        <v>8</v>
      </c>
      <c r="H4" s="70" t="s">
        <v>37</v>
      </c>
      <c r="I4" s="70" t="s">
        <v>150</v>
      </c>
      <c r="J4" s="80" t="s">
        <v>0</v>
      </c>
      <c r="K4" s="67"/>
      <c r="L4" s="68" t="s">
        <v>41</v>
      </c>
      <c r="M4" s="68" t="s">
        <v>147</v>
      </c>
      <c r="N4" s="93" t="s">
        <v>0</v>
      </c>
      <c r="O4" s="70" t="s">
        <v>37</v>
      </c>
      <c r="P4" s="70" t="s">
        <v>150</v>
      </c>
      <c r="Q4" s="80" t="s">
        <v>0</v>
      </c>
      <c r="R4" s="67"/>
      <c r="S4" s="68" t="s">
        <v>41</v>
      </c>
      <c r="T4" s="68" t="s">
        <v>147</v>
      </c>
      <c r="U4" s="93" t="s">
        <v>0</v>
      </c>
      <c r="V4" s="70" t="s">
        <v>37</v>
      </c>
      <c r="W4" s="70" t="s">
        <v>150</v>
      </c>
      <c r="X4" s="80" t="s">
        <v>0</v>
      </c>
      <c r="Y4" s="67"/>
      <c r="Z4" s="68" t="s">
        <v>41</v>
      </c>
      <c r="AA4" s="68" t="s">
        <v>147</v>
      </c>
      <c r="AB4" s="93" t="s">
        <v>0</v>
      </c>
      <c r="AC4" s="70" t="s">
        <v>8</v>
      </c>
      <c r="AD4" s="70" t="s">
        <v>37</v>
      </c>
      <c r="AE4" s="70" t="s">
        <v>150</v>
      </c>
      <c r="AF4" s="80" t="s">
        <v>0</v>
      </c>
      <c r="AG4" s="67"/>
      <c r="AH4" s="68" t="s">
        <v>41</v>
      </c>
      <c r="AI4" s="68" t="s">
        <v>147</v>
      </c>
      <c r="AJ4" s="93" t="s">
        <v>0</v>
      </c>
      <c r="AK4" s="70" t="s">
        <v>8</v>
      </c>
      <c r="AL4" s="67"/>
      <c r="AM4" s="68" t="s">
        <v>41</v>
      </c>
      <c r="AN4" s="68" t="s">
        <v>147</v>
      </c>
      <c r="AO4" s="94" t="s">
        <v>0</v>
      </c>
      <c r="AP4" s="70" t="s">
        <v>8</v>
      </c>
    </row>
    <row r="5" spans="1:42" x14ac:dyDescent="0.2">
      <c r="A5" s="11"/>
      <c r="B5" s="11"/>
      <c r="C5" s="12"/>
      <c r="D5" s="11"/>
      <c r="E5" s="11"/>
      <c r="F5" s="1"/>
      <c r="G5" s="3"/>
      <c r="H5" s="3"/>
      <c r="I5" s="3"/>
      <c r="J5" s="3"/>
      <c r="K5" s="12"/>
      <c r="L5" s="6"/>
      <c r="M5" s="6"/>
      <c r="N5" s="1"/>
      <c r="O5" s="3"/>
      <c r="P5" s="3"/>
      <c r="Q5" s="3"/>
      <c r="R5" s="12"/>
      <c r="S5" s="11"/>
      <c r="T5" s="11"/>
      <c r="U5" s="1"/>
      <c r="V5" s="3"/>
      <c r="W5" s="3"/>
      <c r="X5" s="3"/>
      <c r="Y5" s="12"/>
      <c r="Z5" s="11"/>
      <c r="AA5" s="11"/>
      <c r="AB5" s="1"/>
      <c r="AC5" s="3"/>
      <c r="AD5" s="3"/>
      <c r="AE5" s="3"/>
      <c r="AF5" s="3"/>
      <c r="AG5" s="12"/>
      <c r="AH5" s="11"/>
      <c r="AI5" s="11"/>
      <c r="AJ5" s="1"/>
      <c r="AK5" s="3"/>
      <c r="AL5" s="12"/>
      <c r="AM5" s="11"/>
      <c r="AN5" s="11"/>
      <c r="AO5" s="49"/>
      <c r="AP5" s="3"/>
    </row>
    <row r="6" spans="1:42" x14ac:dyDescent="0.2">
      <c r="A6" s="11" t="s">
        <v>16</v>
      </c>
      <c r="B6" s="13">
        <v>92680</v>
      </c>
      <c r="C6" s="15"/>
      <c r="D6" s="6">
        <v>2684244</v>
      </c>
      <c r="E6" s="6">
        <v>2931842</v>
      </c>
      <c r="F6" s="1">
        <v>247598</v>
      </c>
      <c r="G6" s="3">
        <v>9.2241241854317271E-2</v>
      </c>
      <c r="H6" s="3">
        <v>0.85744349181605617</v>
      </c>
      <c r="I6" s="3">
        <v>0.85345861492387154</v>
      </c>
      <c r="J6" s="129">
        <v>-3.98487689218463E-3</v>
      </c>
      <c r="K6" s="15"/>
      <c r="L6" s="6"/>
      <c r="M6" s="6"/>
      <c r="N6" s="1"/>
      <c r="O6" s="3"/>
      <c r="P6" s="3"/>
      <c r="Q6" s="3"/>
      <c r="R6" s="15"/>
      <c r="S6" s="6">
        <v>7171</v>
      </c>
      <c r="T6" s="6">
        <v>7587</v>
      </c>
      <c r="U6" s="1">
        <v>416</v>
      </c>
      <c r="V6" s="3">
        <v>2.2906737538811442E-3</v>
      </c>
      <c r="W6" s="3">
        <v>2.2085741698998152E-3</v>
      </c>
      <c r="X6" s="129">
        <v>-8.209958398132898E-5</v>
      </c>
      <c r="Y6" s="15"/>
      <c r="Z6" s="6">
        <v>439105</v>
      </c>
      <c r="AA6" s="6">
        <v>495819</v>
      </c>
      <c r="AB6" s="1">
        <v>56714</v>
      </c>
      <c r="AC6" s="3">
        <v>0.12915817401304927</v>
      </c>
      <c r="AD6" s="3">
        <v>0.14026583443006274</v>
      </c>
      <c r="AE6" s="3">
        <v>0.1443328109062286</v>
      </c>
      <c r="AF6" s="3">
        <v>4.0669764761658567E-3</v>
      </c>
      <c r="AG6" s="15"/>
      <c r="AH6" s="6">
        <v>3130520</v>
      </c>
      <c r="AI6" s="6">
        <v>3435248</v>
      </c>
      <c r="AJ6" s="1">
        <v>304728</v>
      </c>
      <c r="AK6" s="3">
        <v>9.7341016827875243E-2</v>
      </c>
      <c r="AL6" s="15"/>
      <c r="AM6" s="50">
        <v>34.124572151126031</v>
      </c>
      <c r="AN6" s="50">
        <v>37.065688390159693</v>
      </c>
      <c r="AO6" s="49">
        <v>2.9411162390336614</v>
      </c>
      <c r="AP6" s="3">
        <v>8.6187637049586027E-2</v>
      </c>
    </row>
    <row r="7" spans="1:42" x14ac:dyDescent="0.2">
      <c r="A7" s="59" t="s">
        <v>17</v>
      </c>
      <c r="B7" s="61">
        <v>76366</v>
      </c>
      <c r="C7" s="60"/>
      <c r="D7" s="99">
        <v>2176730</v>
      </c>
      <c r="E7" s="99">
        <v>2328615</v>
      </c>
      <c r="F7" s="100">
        <v>151885</v>
      </c>
      <c r="G7" s="63">
        <v>6.9776683373684381E-2</v>
      </c>
      <c r="H7" s="63">
        <v>0.92774023120091409</v>
      </c>
      <c r="I7" s="63">
        <v>0.9323929382681051</v>
      </c>
      <c r="J7" s="63">
        <v>4.6527070671910087E-3</v>
      </c>
      <c r="K7" s="60"/>
      <c r="L7" s="99"/>
      <c r="M7" s="99"/>
      <c r="N7" s="100"/>
      <c r="O7" s="63"/>
      <c r="P7" s="63"/>
      <c r="Q7" s="63"/>
      <c r="R7" s="60"/>
      <c r="S7" s="99"/>
      <c r="T7" s="99"/>
      <c r="U7" s="100"/>
      <c r="V7" s="63"/>
      <c r="W7" s="63"/>
      <c r="X7" s="128"/>
      <c r="Y7" s="60"/>
      <c r="Z7" s="99">
        <v>169541</v>
      </c>
      <c r="AA7" s="99">
        <v>168846</v>
      </c>
      <c r="AB7" s="100">
        <v>-695</v>
      </c>
      <c r="AC7" s="128">
        <v>-4.099303413333648E-3</v>
      </c>
      <c r="AD7" s="63">
        <v>7.2259768799085869E-2</v>
      </c>
      <c r="AE7" s="63">
        <v>6.7607061731894916E-2</v>
      </c>
      <c r="AF7" s="128">
        <v>-4.6527070671909532E-3</v>
      </c>
      <c r="AG7" s="60"/>
      <c r="AH7" s="99">
        <v>2346271</v>
      </c>
      <c r="AI7" s="99">
        <v>2497461</v>
      </c>
      <c r="AJ7" s="100">
        <v>151190</v>
      </c>
      <c r="AK7" s="63">
        <v>6.4438421648650129E-2</v>
      </c>
      <c r="AL7" s="60"/>
      <c r="AM7" s="101">
        <v>31.097031146454604</v>
      </c>
      <c r="AN7" s="101">
        <v>32.703834167037684</v>
      </c>
      <c r="AO7" s="102">
        <v>1.6068030205830794</v>
      </c>
      <c r="AP7" s="63">
        <v>5.1670624536975206E-2</v>
      </c>
    </row>
    <row r="8" spans="1:42" x14ac:dyDescent="0.2">
      <c r="A8" s="11" t="s">
        <v>33</v>
      </c>
      <c r="B8" s="13">
        <v>46618</v>
      </c>
      <c r="C8" s="15"/>
      <c r="D8" s="6">
        <v>3543282</v>
      </c>
      <c r="E8" s="6">
        <v>3629848</v>
      </c>
      <c r="F8" s="1">
        <v>86566</v>
      </c>
      <c r="G8" s="3">
        <v>2.443102186052366E-2</v>
      </c>
      <c r="H8" s="3">
        <v>0.98072229998303317</v>
      </c>
      <c r="I8" s="3">
        <v>0.98200129965063099</v>
      </c>
      <c r="J8" s="3">
        <v>1.2789996675978133E-3</v>
      </c>
      <c r="K8" s="15"/>
      <c r="L8" s="6"/>
      <c r="M8" s="6"/>
      <c r="N8" s="1"/>
      <c r="O8" s="3"/>
      <c r="P8" s="3"/>
      <c r="Q8" s="3"/>
      <c r="R8" s="15"/>
      <c r="S8" s="6"/>
      <c r="T8" s="6"/>
      <c r="U8" s="1"/>
      <c r="V8" s="3"/>
      <c r="W8" s="3"/>
      <c r="X8" s="129"/>
      <c r="Y8" s="15"/>
      <c r="Z8" s="6">
        <v>69649</v>
      </c>
      <c r="AA8" s="6">
        <v>66530</v>
      </c>
      <c r="AB8" s="1">
        <v>-3119</v>
      </c>
      <c r="AC8" s="129">
        <v>-4.4781691050840643E-2</v>
      </c>
      <c r="AD8" s="3">
        <v>1.9277700016966832E-2</v>
      </c>
      <c r="AE8" s="3">
        <v>1.799870034936903E-2</v>
      </c>
      <c r="AF8" s="129">
        <v>-1.2789996675978028E-3</v>
      </c>
      <c r="AG8" s="15"/>
      <c r="AH8" s="6">
        <v>3612931</v>
      </c>
      <c r="AI8" s="6">
        <v>3696378</v>
      </c>
      <c r="AJ8" s="1">
        <v>83447</v>
      </c>
      <c r="AK8" s="3">
        <v>2.3096759943657934E-2</v>
      </c>
      <c r="AL8" s="15"/>
      <c r="AM8" s="50">
        <v>78.315544187458002</v>
      </c>
      <c r="AN8" s="50">
        <v>79.290788965635585</v>
      </c>
      <c r="AO8" s="49">
        <v>0.97524477817758282</v>
      </c>
      <c r="AP8" s="3">
        <v>1.2452761304233718E-2</v>
      </c>
    </row>
    <row r="9" spans="1:42" x14ac:dyDescent="0.2">
      <c r="A9" s="59" t="s">
        <v>18</v>
      </c>
      <c r="B9" s="61">
        <v>44175</v>
      </c>
      <c r="C9" s="60"/>
      <c r="D9" s="99">
        <v>4038341</v>
      </c>
      <c r="E9" s="99">
        <v>3355730</v>
      </c>
      <c r="F9" s="100">
        <v>-682611</v>
      </c>
      <c r="G9" s="128">
        <v>-0.16903253093287565</v>
      </c>
      <c r="H9" s="63">
        <v>0.9841856332241592</v>
      </c>
      <c r="I9" s="63">
        <v>0.94131088367479632</v>
      </c>
      <c r="J9" s="128">
        <v>-4.2874749549362878E-2</v>
      </c>
      <c r="K9" s="60"/>
      <c r="L9" s="99"/>
      <c r="M9" s="99"/>
      <c r="N9" s="100"/>
      <c r="O9" s="63"/>
      <c r="P9" s="63"/>
      <c r="Q9" s="63"/>
      <c r="R9" s="60"/>
      <c r="S9" s="99"/>
      <c r="T9" s="99"/>
      <c r="U9" s="100"/>
      <c r="V9" s="63"/>
      <c r="W9" s="63"/>
      <c r="X9" s="128"/>
      <c r="Y9" s="60"/>
      <c r="Z9" s="99">
        <v>64890</v>
      </c>
      <c r="AA9" s="99">
        <v>209224</v>
      </c>
      <c r="AB9" s="100">
        <v>144334</v>
      </c>
      <c r="AC9" s="63">
        <v>2.2242872553552164</v>
      </c>
      <c r="AD9" s="63">
        <v>1.5814366775840794E-2</v>
      </c>
      <c r="AE9" s="63">
        <v>5.8689116325203634E-2</v>
      </c>
      <c r="AF9" s="63">
        <v>4.2874749549362837E-2</v>
      </c>
      <c r="AG9" s="60"/>
      <c r="AH9" s="99">
        <v>4103231</v>
      </c>
      <c r="AI9" s="99">
        <v>3564954</v>
      </c>
      <c r="AJ9" s="100">
        <v>-538277</v>
      </c>
      <c r="AK9" s="128">
        <v>-0.13118369402063887</v>
      </c>
      <c r="AL9" s="60"/>
      <c r="AM9" s="101">
        <v>93.668241793361645</v>
      </c>
      <c r="AN9" s="101">
        <v>80.70071307300509</v>
      </c>
      <c r="AO9" s="102">
        <v>-12.967528720356555</v>
      </c>
      <c r="AP9" s="128">
        <v>-0.13844103905530525</v>
      </c>
    </row>
    <row r="10" spans="1:42" x14ac:dyDescent="0.2">
      <c r="A10" s="11" t="s">
        <v>19</v>
      </c>
      <c r="B10" s="13">
        <v>40579</v>
      </c>
      <c r="C10" s="15"/>
      <c r="D10" s="6">
        <v>1813902</v>
      </c>
      <c r="E10" s="6">
        <v>1778840</v>
      </c>
      <c r="F10" s="1">
        <v>-35062</v>
      </c>
      <c r="G10" s="129">
        <v>-1.932959994531127E-2</v>
      </c>
      <c r="H10" s="3">
        <v>0.95739570077603908</v>
      </c>
      <c r="I10" s="3">
        <v>0.96921551320191357</v>
      </c>
      <c r="J10" s="3">
        <v>1.1819812425874487E-2</v>
      </c>
      <c r="K10" s="15"/>
      <c r="L10" s="6">
        <v>0</v>
      </c>
      <c r="M10" s="6">
        <v>4217</v>
      </c>
      <c r="N10" s="1">
        <v>4217</v>
      </c>
      <c r="O10" s="3">
        <v>0</v>
      </c>
      <c r="P10" s="3">
        <v>2.2976669173014265E-3</v>
      </c>
      <c r="Q10" s="3">
        <v>2.2976669173014265E-3</v>
      </c>
      <c r="R10" s="15"/>
      <c r="S10" s="6"/>
      <c r="T10" s="6"/>
      <c r="U10" s="1"/>
      <c r="V10" s="3"/>
      <c r="W10" s="3"/>
      <c r="X10" s="129"/>
      <c r="Y10" s="15"/>
      <c r="Z10" s="6">
        <v>80719</v>
      </c>
      <c r="AA10" s="6">
        <v>52283</v>
      </c>
      <c r="AB10" s="1">
        <v>-28436</v>
      </c>
      <c r="AC10" s="129">
        <v>-0.3522838489079399</v>
      </c>
      <c r="AD10" s="3">
        <v>4.260429922396089E-2</v>
      </c>
      <c r="AE10" s="3">
        <v>2.8486819880785032E-2</v>
      </c>
      <c r="AF10" s="129">
        <v>-1.4117479343175858E-2</v>
      </c>
      <c r="AG10" s="15"/>
      <c r="AH10" s="6">
        <v>1894621</v>
      </c>
      <c r="AI10" s="6">
        <v>1835340</v>
      </c>
      <c r="AJ10" s="1">
        <v>-59281</v>
      </c>
      <c r="AK10" s="129">
        <v>-3.1289107425706779E-2</v>
      </c>
      <c r="AL10" s="15"/>
      <c r="AM10" s="50">
        <v>47.220322508287019</v>
      </c>
      <c r="AN10" s="50">
        <v>45.228812932797752</v>
      </c>
      <c r="AO10" s="49">
        <v>-1.9915095754892675</v>
      </c>
      <c r="AP10" s="129">
        <v>-4.2174840613165315E-2</v>
      </c>
    </row>
    <row r="11" spans="1:42" x14ac:dyDescent="0.2">
      <c r="A11" s="59" t="s">
        <v>20</v>
      </c>
      <c r="B11" s="61">
        <v>36889</v>
      </c>
      <c r="C11" s="60"/>
      <c r="D11" s="99">
        <v>720060</v>
      </c>
      <c r="E11" s="99">
        <v>736578</v>
      </c>
      <c r="F11" s="100">
        <v>16518</v>
      </c>
      <c r="G11" s="63">
        <v>2.2939755020414964E-2</v>
      </c>
      <c r="H11" s="63">
        <v>0.83867556209875049</v>
      </c>
      <c r="I11" s="63">
        <v>0.84138994551249102</v>
      </c>
      <c r="J11" s="63">
        <v>2.7143834137405287E-3</v>
      </c>
      <c r="K11" s="60"/>
      <c r="L11" s="99"/>
      <c r="M11" s="99"/>
      <c r="N11" s="100"/>
      <c r="O11" s="63"/>
      <c r="P11" s="63"/>
      <c r="Q11" s="63"/>
      <c r="R11" s="60"/>
      <c r="S11" s="99">
        <v>7299</v>
      </c>
      <c r="T11" s="99">
        <v>2113</v>
      </c>
      <c r="U11" s="100">
        <v>-5186</v>
      </c>
      <c r="V11" s="63">
        <v>8.5013650636874428E-3</v>
      </c>
      <c r="W11" s="63">
        <v>2.413670995967696E-3</v>
      </c>
      <c r="X11" s="128">
        <v>-6.0876940677197467E-3</v>
      </c>
      <c r="Y11" s="60"/>
      <c r="Z11" s="99">
        <v>131209</v>
      </c>
      <c r="AA11" s="99">
        <v>136739</v>
      </c>
      <c r="AB11" s="100">
        <v>5530</v>
      </c>
      <c r="AC11" s="63">
        <v>4.2146499096860732E-2</v>
      </c>
      <c r="AD11" s="63">
        <v>0.15282307283756208</v>
      </c>
      <c r="AE11" s="63">
        <v>0.1561963834915413</v>
      </c>
      <c r="AF11" s="63">
        <v>3.3733106539792224E-3</v>
      </c>
      <c r="AG11" s="60"/>
      <c r="AH11" s="99">
        <v>858568</v>
      </c>
      <c r="AI11" s="99">
        <v>875430</v>
      </c>
      <c r="AJ11" s="100">
        <v>16862</v>
      </c>
      <c r="AK11" s="63">
        <v>1.9639679093560441E-2</v>
      </c>
      <c r="AL11" s="60"/>
      <c r="AM11" s="101">
        <v>23.652662607785338</v>
      </c>
      <c r="AN11" s="101">
        <v>23.731464664263058</v>
      </c>
      <c r="AO11" s="102">
        <v>7.8802056477719873E-2</v>
      </c>
      <c r="AP11" s="63">
        <v>3.3316357563812696E-3</v>
      </c>
    </row>
    <row r="12" spans="1:42" x14ac:dyDescent="0.2">
      <c r="A12" s="11" t="s">
        <v>11</v>
      </c>
      <c r="B12" s="13">
        <v>29239</v>
      </c>
      <c r="C12" s="15"/>
      <c r="D12" s="6">
        <v>1149000</v>
      </c>
      <c r="E12" s="6">
        <v>1180000</v>
      </c>
      <c r="F12" s="1">
        <v>31000</v>
      </c>
      <c r="G12" s="3">
        <v>2.6979982593559618E-2</v>
      </c>
      <c r="H12" s="3">
        <v>0.93178128360373103</v>
      </c>
      <c r="I12" s="3">
        <v>0.88819572823017212</v>
      </c>
      <c r="J12" s="129">
        <v>-4.3585555373558904E-2</v>
      </c>
      <c r="K12" s="15"/>
      <c r="L12" s="6">
        <v>0</v>
      </c>
      <c r="M12" s="6">
        <v>4839</v>
      </c>
      <c r="N12" s="1">
        <v>4839</v>
      </c>
      <c r="O12" s="3">
        <v>0</v>
      </c>
      <c r="P12" s="3">
        <v>3.6423551939879688E-3</v>
      </c>
      <c r="Q12" s="3">
        <v>3.6423551939879688E-3</v>
      </c>
      <c r="R12" s="15"/>
      <c r="S12" s="6"/>
      <c r="T12" s="6"/>
      <c r="U12" s="1"/>
      <c r="V12" s="3"/>
      <c r="W12" s="3"/>
      <c r="X12" s="3"/>
      <c r="Y12" s="15"/>
      <c r="Z12" s="6">
        <v>84122</v>
      </c>
      <c r="AA12" s="6">
        <v>143697</v>
      </c>
      <c r="AB12" s="1">
        <v>59575</v>
      </c>
      <c r="AC12" s="3">
        <v>0.70819761774565515</v>
      </c>
      <c r="AD12" s="3">
        <v>6.8218716396268989E-2</v>
      </c>
      <c r="AE12" s="3">
        <v>0.10816191657583987</v>
      </c>
      <c r="AF12" s="3">
        <v>3.9943200179570884E-2</v>
      </c>
      <c r="AG12" s="15"/>
      <c r="AH12" s="6">
        <v>1233122</v>
      </c>
      <c r="AI12" s="6">
        <v>1328536</v>
      </c>
      <c r="AJ12" s="1">
        <v>95414</v>
      </c>
      <c r="AK12" s="3">
        <v>7.7375961178212702E-2</v>
      </c>
      <c r="AL12" s="15"/>
      <c r="AM12" s="50">
        <v>42.35204011540047</v>
      </c>
      <c r="AN12" s="50">
        <v>45.437121652587301</v>
      </c>
      <c r="AO12" s="49">
        <v>3.0850815371868308</v>
      </c>
      <c r="AP12" s="3">
        <v>7.2843752716058724E-2</v>
      </c>
    </row>
    <row r="13" spans="1:42" x14ac:dyDescent="0.2">
      <c r="A13" s="59" t="s">
        <v>21</v>
      </c>
      <c r="B13" s="61">
        <v>28592</v>
      </c>
      <c r="C13" s="60"/>
      <c r="D13" s="99">
        <v>1432498</v>
      </c>
      <c r="E13" s="99">
        <v>1536137</v>
      </c>
      <c r="F13" s="100">
        <v>103639</v>
      </c>
      <c r="G13" s="63">
        <v>7.2348443069379501E-2</v>
      </c>
      <c r="H13" s="63">
        <v>0.91052787808253044</v>
      </c>
      <c r="I13" s="63">
        <v>0.92641395190072817</v>
      </c>
      <c r="J13" s="63">
        <v>1.5886073818197732E-2</v>
      </c>
      <c r="K13" s="60"/>
      <c r="L13" s="99">
        <v>5449</v>
      </c>
      <c r="M13" s="99">
        <v>3472</v>
      </c>
      <c r="N13" s="100">
        <v>-1977</v>
      </c>
      <c r="O13" s="63">
        <v>3.4635066908796442E-3</v>
      </c>
      <c r="P13" s="63">
        <v>2.0938947769628155E-3</v>
      </c>
      <c r="Q13" s="128">
        <v>-1.3696119139168287E-3</v>
      </c>
      <c r="R13" s="60"/>
      <c r="S13" s="99"/>
      <c r="T13" s="99"/>
      <c r="U13" s="100"/>
      <c r="V13" s="63"/>
      <c r="W13" s="63"/>
      <c r="X13" s="63"/>
      <c r="Y13" s="60"/>
      <c r="Z13" s="99">
        <v>135314</v>
      </c>
      <c r="AA13" s="99">
        <v>118545</v>
      </c>
      <c r="AB13" s="100">
        <v>-16769</v>
      </c>
      <c r="AC13" s="128">
        <v>-0.12392657079090116</v>
      </c>
      <c r="AD13" s="63">
        <v>8.6008615226589868E-2</v>
      </c>
      <c r="AE13" s="63">
        <v>7.1492153322309029E-2</v>
      </c>
      <c r="AF13" s="128">
        <v>-1.4516461904280839E-2</v>
      </c>
      <c r="AG13" s="60"/>
      <c r="AH13" s="99">
        <v>1573261</v>
      </c>
      <c r="AI13" s="99">
        <v>1658154</v>
      </c>
      <c r="AJ13" s="100">
        <v>84893</v>
      </c>
      <c r="AK13" s="63">
        <v>5.3959896037593255E-2</v>
      </c>
      <c r="AL13" s="60"/>
      <c r="AM13" s="101">
        <v>55.77950717957809</v>
      </c>
      <c r="AN13" s="101">
        <v>57.993634583100167</v>
      </c>
      <c r="AO13" s="102">
        <v>2.2141274035220775</v>
      </c>
      <c r="AP13" s="63">
        <v>3.9694280488959045E-2</v>
      </c>
    </row>
    <row r="14" spans="1:42" x14ac:dyDescent="0.2">
      <c r="A14" s="11" t="s">
        <v>12</v>
      </c>
      <c r="B14" s="13">
        <v>21548</v>
      </c>
      <c r="C14" s="15"/>
      <c r="D14" s="6">
        <v>2816326</v>
      </c>
      <c r="E14" s="6">
        <v>2656426</v>
      </c>
      <c r="F14" s="1">
        <v>-159900</v>
      </c>
      <c r="G14" s="129">
        <v>-5.6776097653467673E-2</v>
      </c>
      <c r="H14" s="3">
        <v>0.97171987620286449</v>
      </c>
      <c r="I14" s="3">
        <v>0.97969812729165018</v>
      </c>
      <c r="J14" s="3">
        <v>7.9782510887856928E-3</v>
      </c>
      <c r="K14" s="15"/>
      <c r="L14" s="6"/>
      <c r="M14" s="6"/>
      <c r="N14" s="1"/>
      <c r="O14" s="3"/>
      <c r="P14" s="3"/>
      <c r="Q14" s="129"/>
      <c r="R14" s="15"/>
      <c r="S14" s="6"/>
      <c r="T14" s="6"/>
      <c r="U14" s="1"/>
      <c r="V14" s="3"/>
      <c r="W14" s="3"/>
      <c r="X14" s="3"/>
      <c r="Y14" s="15"/>
      <c r="Z14" s="6">
        <v>81964</v>
      </c>
      <c r="AA14" s="6">
        <v>55048</v>
      </c>
      <c r="AB14" s="1">
        <v>-26916</v>
      </c>
      <c r="AC14" s="129">
        <v>-0.32838807281245425</v>
      </c>
      <c r="AD14" s="3">
        <v>2.8280123797135553E-2</v>
      </c>
      <c r="AE14" s="3">
        <v>2.0301872708349777E-2</v>
      </c>
      <c r="AF14" s="129">
        <v>-7.978251088785776E-3</v>
      </c>
      <c r="AG14" s="15"/>
      <c r="AH14" s="6">
        <v>2898290</v>
      </c>
      <c r="AI14" s="6">
        <v>2711474</v>
      </c>
      <c r="AJ14" s="1">
        <v>-186816</v>
      </c>
      <c r="AK14" s="129">
        <v>-6.4457317935748326E-2</v>
      </c>
      <c r="AL14" s="15"/>
      <c r="AM14" s="50">
        <v>136.10829341598571</v>
      </c>
      <c r="AN14" s="50">
        <v>125.83413773900131</v>
      </c>
      <c r="AO14" s="49">
        <v>-10.274155676984407</v>
      </c>
      <c r="AP14" s="129">
        <v>-7.5485155379794971E-2</v>
      </c>
    </row>
    <row r="15" spans="1:42" x14ac:dyDescent="0.2">
      <c r="A15" s="59" t="s">
        <v>22</v>
      </c>
      <c r="B15" s="61">
        <v>20985</v>
      </c>
      <c r="C15" s="60"/>
      <c r="D15" s="99">
        <v>651350</v>
      </c>
      <c r="E15" s="99">
        <v>666153</v>
      </c>
      <c r="F15" s="100">
        <v>14803</v>
      </c>
      <c r="G15" s="63">
        <v>2.2726644661088508E-2</v>
      </c>
      <c r="H15" s="63">
        <v>0.95249724348306752</v>
      </c>
      <c r="I15" s="63">
        <v>0.96034097248952299</v>
      </c>
      <c r="J15" s="63">
        <v>7.8437290064554688E-3</v>
      </c>
      <c r="K15" s="60"/>
      <c r="L15" s="99"/>
      <c r="M15" s="99"/>
      <c r="N15" s="100"/>
      <c r="O15" s="63"/>
      <c r="P15" s="63"/>
      <c r="Q15" s="128"/>
      <c r="R15" s="60"/>
      <c r="S15" s="99"/>
      <c r="T15" s="99"/>
      <c r="U15" s="100"/>
      <c r="V15" s="63"/>
      <c r="W15" s="63"/>
      <c r="X15" s="63"/>
      <c r="Y15" s="60"/>
      <c r="Z15" s="99">
        <v>32484</v>
      </c>
      <c r="AA15" s="99">
        <v>27510</v>
      </c>
      <c r="AB15" s="100">
        <v>-4974</v>
      </c>
      <c r="AC15" s="128">
        <v>-0.15312153675655707</v>
      </c>
      <c r="AD15" s="63">
        <v>4.7502756516932469E-2</v>
      </c>
      <c r="AE15" s="63">
        <v>3.9659027510476987E-2</v>
      </c>
      <c r="AF15" s="128">
        <v>-7.8437290064554827E-3</v>
      </c>
      <c r="AG15" s="60"/>
      <c r="AH15" s="99">
        <v>683834</v>
      </c>
      <c r="AI15" s="99">
        <v>693663</v>
      </c>
      <c r="AJ15" s="100">
        <v>9829</v>
      </c>
      <c r="AK15" s="63">
        <v>1.4373371315260721E-2</v>
      </c>
      <c r="AL15" s="60"/>
      <c r="AM15" s="101">
        <v>32.381570224453071</v>
      </c>
      <c r="AN15" s="101">
        <v>33.055182273052182</v>
      </c>
      <c r="AO15" s="102">
        <v>0.67361204859911084</v>
      </c>
      <c r="AP15" s="63">
        <v>2.0802328112255349E-2</v>
      </c>
    </row>
    <row r="16" spans="1:42" x14ac:dyDescent="0.2">
      <c r="A16" s="11" t="s">
        <v>23</v>
      </c>
      <c r="B16" s="13">
        <v>18071</v>
      </c>
      <c r="C16" s="15"/>
      <c r="D16" s="6">
        <v>1265267</v>
      </c>
      <c r="E16" s="6">
        <v>1319986</v>
      </c>
      <c r="F16" s="1">
        <v>54719</v>
      </c>
      <c r="G16" s="3">
        <v>4.3246998459613661E-2</v>
      </c>
      <c r="H16" s="3">
        <v>0.98430194656173808</v>
      </c>
      <c r="I16" s="3">
        <v>0.98692460563719364</v>
      </c>
      <c r="J16" s="3">
        <v>2.6226590754555579E-3</v>
      </c>
      <c r="K16" s="15"/>
      <c r="L16" s="6"/>
      <c r="M16" s="6"/>
      <c r="N16" s="1"/>
      <c r="O16" s="3"/>
      <c r="P16" s="3"/>
      <c r="Q16" s="129"/>
      <c r="R16" s="15"/>
      <c r="S16" s="6"/>
      <c r="T16" s="6"/>
      <c r="U16" s="1"/>
      <c r="V16" s="3"/>
      <c r="W16" s="3"/>
      <c r="X16" s="3"/>
      <c r="Y16" s="15"/>
      <c r="Z16" s="6">
        <v>20179</v>
      </c>
      <c r="AA16" s="6">
        <v>17488</v>
      </c>
      <c r="AB16" s="1">
        <v>-2691</v>
      </c>
      <c r="AC16" s="129">
        <v>-0.13335645968581197</v>
      </c>
      <c r="AD16" s="3">
        <v>1.5698053438261896E-2</v>
      </c>
      <c r="AE16" s="3">
        <v>1.3075394362806305E-2</v>
      </c>
      <c r="AF16" s="129">
        <v>-2.6226590754555908E-3</v>
      </c>
      <c r="AG16" s="15"/>
      <c r="AH16" s="6">
        <v>1285446</v>
      </c>
      <c r="AI16" s="6">
        <v>1337474</v>
      </c>
      <c r="AJ16" s="1">
        <v>52028</v>
      </c>
      <c r="AK16" s="3">
        <v>4.0474667936264926E-2</v>
      </c>
      <c r="AL16" s="15"/>
      <c r="AM16" s="50">
        <v>70.995581575168458</v>
      </c>
      <c r="AN16" s="50">
        <v>74.01217420175972</v>
      </c>
      <c r="AO16" s="49">
        <v>3.0165926265912617</v>
      </c>
      <c r="AP16" s="3">
        <v>4.2489864293841502E-2</v>
      </c>
    </row>
    <row r="17" spans="1:42" x14ac:dyDescent="0.2">
      <c r="A17" s="59" t="s">
        <v>24</v>
      </c>
      <c r="B17" s="61">
        <v>15786</v>
      </c>
      <c r="C17" s="60"/>
      <c r="D17" s="99">
        <v>658487</v>
      </c>
      <c r="E17" s="99">
        <v>752609</v>
      </c>
      <c r="F17" s="100">
        <v>94122</v>
      </c>
      <c r="G17" s="63">
        <v>0.14293676260882904</v>
      </c>
      <c r="H17" s="63">
        <v>0.95784246271468243</v>
      </c>
      <c r="I17" s="63">
        <v>0.93399446013631238</v>
      </c>
      <c r="J17" s="128">
        <v>-2.3848002578370053E-2</v>
      </c>
      <c r="K17" s="60"/>
      <c r="L17" s="99"/>
      <c r="M17" s="99"/>
      <c r="N17" s="100"/>
      <c r="O17" s="63"/>
      <c r="P17" s="63"/>
      <c r="Q17" s="128"/>
      <c r="R17" s="60"/>
      <c r="S17" s="99"/>
      <c r="T17" s="99"/>
      <c r="U17" s="100"/>
      <c r="V17" s="63"/>
      <c r="W17" s="63"/>
      <c r="X17" s="63"/>
      <c r="Y17" s="60"/>
      <c r="Z17" s="99">
        <v>28982</v>
      </c>
      <c r="AA17" s="99">
        <v>53187</v>
      </c>
      <c r="AB17" s="100">
        <v>24205</v>
      </c>
      <c r="AC17" s="63">
        <v>0.83517355600027599</v>
      </c>
      <c r="AD17" s="63">
        <v>4.2157537285317591E-2</v>
      </c>
      <c r="AE17" s="63">
        <v>6.6005539863687582E-2</v>
      </c>
      <c r="AF17" s="63">
        <v>2.3848002578369991E-2</v>
      </c>
      <c r="AG17" s="60"/>
      <c r="AH17" s="99">
        <v>687469</v>
      </c>
      <c r="AI17" s="99">
        <v>805796</v>
      </c>
      <c r="AJ17" s="100">
        <v>118327</v>
      </c>
      <c r="AK17" s="63">
        <v>0.17211976103649765</v>
      </c>
      <c r="AL17" s="60"/>
      <c r="AM17" s="101">
        <v>43.277872206484105</v>
      </c>
      <c r="AN17" s="101">
        <v>51.044976561510197</v>
      </c>
      <c r="AO17" s="102">
        <v>7.7671043550260919</v>
      </c>
      <c r="AP17" s="63">
        <v>0.17947056911597392</v>
      </c>
    </row>
    <row r="18" spans="1:42" x14ac:dyDescent="0.2">
      <c r="A18" s="11" t="s">
        <v>25</v>
      </c>
      <c r="B18" s="13">
        <v>13755</v>
      </c>
      <c r="C18" s="15"/>
      <c r="D18" s="6">
        <v>765089</v>
      </c>
      <c r="E18" s="6">
        <v>764952</v>
      </c>
      <c r="F18" s="1">
        <v>-137</v>
      </c>
      <c r="G18" s="129">
        <v>-1.7906413502220004E-4</v>
      </c>
      <c r="H18" s="3">
        <v>0.97278922808935908</v>
      </c>
      <c r="I18" s="3">
        <v>0.97274242834634861</v>
      </c>
      <c r="J18" s="3">
        <v>-4.6799743010472739E-5</v>
      </c>
      <c r="K18" s="15"/>
      <c r="L18" s="6"/>
      <c r="M18" s="6"/>
      <c r="N18" s="1"/>
      <c r="O18" s="3"/>
      <c r="P18" s="3"/>
      <c r="Q18" s="129"/>
      <c r="R18" s="15"/>
      <c r="S18" s="6">
        <v>0</v>
      </c>
      <c r="T18" s="6">
        <v>1695</v>
      </c>
      <c r="U18" s="1">
        <v>1695</v>
      </c>
      <c r="V18" s="3">
        <v>0</v>
      </c>
      <c r="W18" s="3">
        <v>2.1554272896169443E-3</v>
      </c>
      <c r="X18" s="3">
        <v>2.1554272896169443E-3</v>
      </c>
      <c r="Y18" s="15"/>
      <c r="Z18" s="6">
        <v>21401</v>
      </c>
      <c r="AA18" s="6">
        <v>19740</v>
      </c>
      <c r="AB18" s="1">
        <v>-1661</v>
      </c>
      <c r="AC18" s="129">
        <v>-7.7613195645063318E-2</v>
      </c>
      <c r="AD18" s="3">
        <v>2.721077191064095E-2</v>
      </c>
      <c r="AE18" s="3">
        <v>2.5102144364034504E-2</v>
      </c>
      <c r="AF18" s="129">
        <v>-2.1086275466064459E-3</v>
      </c>
      <c r="AG18" s="15"/>
      <c r="AH18" s="6">
        <v>786490</v>
      </c>
      <c r="AI18" s="6">
        <v>786387</v>
      </c>
      <c r="AJ18" s="1">
        <v>-103</v>
      </c>
      <c r="AK18" s="129">
        <v>-1.3096161426082975E-4</v>
      </c>
      <c r="AL18" s="15"/>
      <c r="AM18" s="50">
        <v>56.856068820935441</v>
      </c>
      <c r="AN18" s="50">
        <v>57.170992366412214</v>
      </c>
      <c r="AO18" s="49">
        <v>0.31492354547677337</v>
      </c>
      <c r="AP18" s="3">
        <v>5.5389609589190023E-3</v>
      </c>
    </row>
    <row r="19" spans="1:42" x14ac:dyDescent="0.2">
      <c r="A19" s="59" t="s">
        <v>13</v>
      </c>
      <c r="B19" s="61">
        <v>13536</v>
      </c>
      <c r="C19" s="60"/>
      <c r="D19" s="99">
        <v>279201</v>
      </c>
      <c r="E19" s="99">
        <v>296739</v>
      </c>
      <c r="F19" s="100">
        <v>17538</v>
      </c>
      <c r="G19" s="63">
        <v>6.2814961264465383E-2</v>
      </c>
      <c r="H19" s="63">
        <v>0.96316394081668555</v>
      </c>
      <c r="I19" s="63">
        <v>0.96277874572938671</v>
      </c>
      <c r="J19" s="128">
        <v>-3.8519508729883967E-4</v>
      </c>
      <c r="K19" s="60"/>
      <c r="L19" s="99"/>
      <c r="M19" s="99"/>
      <c r="N19" s="100"/>
      <c r="O19" s="63"/>
      <c r="P19" s="63"/>
      <c r="Q19" s="128"/>
      <c r="R19" s="60"/>
      <c r="S19" s="99"/>
      <c r="T19" s="99"/>
      <c r="U19" s="100"/>
      <c r="V19" s="63"/>
      <c r="W19" s="63"/>
      <c r="X19" s="63"/>
      <c r="Y19" s="60"/>
      <c r="Z19" s="99">
        <v>10678</v>
      </c>
      <c r="AA19" s="99">
        <v>11472</v>
      </c>
      <c r="AB19" s="100">
        <v>794</v>
      </c>
      <c r="AC19" s="63">
        <v>7.4358494100018727E-2</v>
      </c>
      <c r="AD19" s="63">
        <v>3.6836059183314417E-2</v>
      </c>
      <c r="AE19" s="63">
        <v>3.7221254270613312E-2</v>
      </c>
      <c r="AF19" s="63">
        <v>3.8519508729889518E-4</v>
      </c>
      <c r="AG19" s="60"/>
      <c r="AH19" s="99">
        <v>289879</v>
      </c>
      <c r="AI19" s="99">
        <v>308211</v>
      </c>
      <c r="AJ19" s="100">
        <v>18332</v>
      </c>
      <c r="AK19" s="63">
        <v>6.3240179523180368E-2</v>
      </c>
      <c r="AL19" s="60"/>
      <c r="AM19" s="101">
        <v>21.879311646161973</v>
      </c>
      <c r="AN19" s="101">
        <v>22.769725177304963</v>
      </c>
      <c r="AO19" s="102">
        <v>0.89041353114298971</v>
      </c>
      <c r="AP19" s="63">
        <v>4.0696597111599911E-2</v>
      </c>
    </row>
    <row r="20" spans="1:42" x14ac:dyDescent="0.2">
      <c r="A20" s="11" t="s">
        <v>26</v>
      </c>
      <c r="B20" s="13">
        <v>11759</v>
      </c>
      <c r="C20" s="15"/>
      <c r="D20" s="6">
        <v>298991</v>
      </c>
      <c r="E20" s="6">
        <v>362616</v>
      </c>
      <c r="F20" s="1">
        <v>63625</v>
      </c>
      <c r="G20" s="3">
        <v>0.2127990474629671</v>
      </c>
      <c r="H20" s="3">
        <v>0.97907211296016139</v>
      </c>
      <c r="I20" s="3">
        <v>0.98062366644040666</v>
      </c>
      <c r="J20" s="3">
        <v>1.5515534802452713E-3</v>
      </c>
      <c r="K20" s="15"/>
      <c r="L20" s="6"/>
      <c r="M20" s="6"/>
      <c r="N20" s="1"/>
      <c r="O20" s="3"/>
      <c r="P20" s="3"/>
      <c r="Q20" s="129"/>
      <c r="R20" s="15"/>
      <c r="S20" s="6"/>
      <c r="T20" s="6"/>
      <c r="U20" s="1"/>
      <c r="V20" s="3"/>
      <c r="W20" s="3"/>
      <c r="X20" s="3"/>
      <c r="Y20" s="15"/>
      <c r="Z20" s="6">
        <v>6391</v>
      </c>
      <c r="AA20" s="6">
        <v>7165</v>
      </c>
      <c r="AB20" s="1">
        <v>774</v>
      </c>
      <c r="AC20" s="3">
        <v>0.1211078078547958</v>
      </c>
      <c r="AD20" s="3">
        <v>2.0927887039838628E-2</v>
      </c>
      <c r="AE20" s="3">
        <v>1.9376333559593381E-2</v>
      </c>
      <c r="AF20" s="129">
        <v>-1.551553480245247E-3</v>
      </c>
      <c r="AG20" s="15"/>
      <c r="AH20" s="6">
        <v>305382</v>
      </c>
      <c r="AI20" s="6">
        <v>369781</v>
      </c>
      <c r="AJ20" s="1">
        <v>64399</v>
      </c>
      <c r="AK20" s="3">
        <v>0.21088014355790452</v>
      </c>
      <c r="AL20" s="15"/>
      <c r="AM20" s="50">
        <v>26.172608844703461</v>
      </c>
      <c r="AN20" s="50">
        <v>31.446636618760099</v>
      </c>
      <c r="AO20" s="49">
        <v>5.2740277740566377</v>
      </c>
      <c r="AP20" s="3">
        <v>0.2015094408566741</v>
      </c>
    </row>
    <row r="21" spans="1:42" x14ac:dyDescent="0.2">
      <c r="A21" s="59" t="s">
        <v>29</v>
      </c>
      <c r="B21" s="61">
        <v>10146</v>
      </c>
      <c r="C21" s="60"/>
      <c r="D21" s="99">
        <v>1422980</v>
      </c>
      <c r="E21" s="99">
        <v>1349690</v>
      </c>
      <c r="F21" s="100">
        <v>-73290</v>
      </c>
      <c r="G21" s="128">
        <v>-5.1504588961194114E-2</v>
      </c>
      <c r="H21" s="63">
        <v>0.98815036207227003</v>
      </c>
      <c r="I21" s="63">
        <v>0.98774186938321473</v>
      </c>
      <c r="J21" s="128">
        <v>-4.0849268905529534E-4</v>
      </c>
      <c r="K21" s="60"/>
      <c r="L21" s="99"/>
      <c r="M21" s="99"/>
      <c r="N21" s="100"/>
      <c r="O21" s="63"/>
      <c r="P21" s="63"/>
      <c r="Q21" s="128"/>
      <c r="R21" s="60"/>
      <c r="S21" s="99"/>
      <c r="T21" s="99"/>
      <c r="U21" s="100"/>
      <c r="V21" s="63"/>
      <c r="W21" s="63"/>
      <c r="X21" s="63"/>
      <c r="Y21" s="60"/>
      <c r="Z21" s="99">
        <v>17064</v>
      </c>
      <c r="AA21" s="99">
        <v>16750</v>
      </c>
      <c r="AB21" s="100">
        <v>-314</v>
      </c>
      <c r="AC21" s="128">
        <v>-1.8401312705110175E-2</v>
      </c>
      <c r="AD21" s="63">
        <v>1.1849637927729986E-2</v>
      </c>
      <c r="AE21" s="63">
        <v>1.2258130616785223E-2</v>
      </c>
      <c r="AF21" s="63">
        <v>4.0849268905523636E-4</v>
      </c>
      <c r="AG21" s="60"/>
      <c r="AH21" s="99">
        <v>1440044</v>
      </c>
      <c r="AI21" s="99">
        <v>1366440</v>
      </c>
      <c r="AJ21" s="100">
        <v>-73604</v>
      </c>
      <c r="AK21" s="128">
        <v>-5.1112327123337901E-2</v>
      </c>
      <c r="AL21" s="60"/>
      <c r="AM21" s="101">
        <v>140.53322923782571</v>
      </c>
      <c r="AN21" s="101">
        <v>134.67770549970433</v>
      </c>
      <c r="AO21" s="102">
        <v>-5.8555237381213772</v>
      </c>
      <c r="AP21" s="128">
        <v>-4.1666471124861292E-2</v>
      </c>
    </row>
    <row r="22" spans="1:42" x14ac:dyDescent="0.2">
      <c r="A22" s="11" t="s">
        <v>27</v>
      </c>
      <c r="B22" s="13">
        <v>8796</v>
      </c>
      <c r="C22" s="15"/>
      <c r="D22" s="6">
        <v>316714</v>
      </c>
      <c r="E22" s="6">
        <v>311125</v>
      </c>
      <c r="F22" s="1">
        <v>-5589</v>
      </c>
      <c r="G22" s="129">
        <v>-1.7646835946626926E-2</v>
      </c>
      <c r="H22" s="3">
        <v>0.98958590457026629</v>
      </c>
      <c r="I22" s="3">
        <v>1</v>
      </c>
      <c r="J22" s="3">
        <v>1.0414095429733705E-2</v>
      </c>
      <c r="K22" s="15"/>
      <c r="L22" s="6"/>
      <c r="M22" s="6"/>
      <c r="N22" s="1"/>
      <c r="O22" s="3"/>
      <c r="P22" s="3"/>
      <c r="Q22" s="129"/>
      <c r="R22" s="15"/>
      <c r="S22" s="6"/>
      <c r="T22" s="6"/>
      <c r="U22" s="1"/>
      <c r="V22" s="3"/>
      <c r="W22" s="3"/>
      <c r="X22" s="3"/>
      <c r="Y22" s="15"/>
      <c r="Z22" s="6">
        <v>3333</v>
      </c>
      <c r="AA22" s="6">
        <v>0</v>
      </c>
      <c r="AB22" s="1">
        <v>-3333</v>
      </c>
      <c r="AC22" s="129">
        <v>-1</v>
      </c>
      <c r="AD22" s="3">
        <v>1.0414095429733757E-2</v>
      </c>
      <c r="AE22" s="3">
        <v>0</v>
      </c>
      <c r="AF22" s="129">
        <v>-1.0414095429733757E-2</v>
      </c>
      <c r="AG22" s="15"/>
      <c r="AH22" s="6">
        <v>320047</v>
      </c>
      <c r="AI22" s="6">
        <v>311125</v>
      </c>
      <c r="AJ22" s="1">
        <v>-8922</v>
      </c>
      <c r="AK22" s="129">
        <v>-2.7877155542779655E-2</v>
      </c>
      <c r="AL22" s="15"/>
      <c r="AM22" s="50">
        <v>36.927079727702782</v>
      </c>
      <c r="AN22" s="50">
        <v>35.371191450659389</v>
      </c>
      <c r="AO22" s="49">
        <v>-1.5558882770433939</v>
      </c>
      <c r="AP22" s="129">
        <v>-4.2134073111558909E-2</v>
      </c>
    </row>
    <row r="23" spans="1:42" x14ac:dyDescent="0.2">
      <c r="A23" s="59" t="s">
        <v>28</v>
      </c>
      <c r="B23" s="61">
        <v>8642</v>
      </c>
      <c r="C23" s="60"/>
      <c r="D23" s="99">
        <v>697870</v>
      </c>
      <c r="E23" s="99">
        <v>695055</v>
      </c>
      <c r="F23" s="100">
        <v>-2815</v>
      </c>
      <c r="G23" s="128">
        <v>-4.0337025520512416E-3</v>
      </c>
      <c r="H23" s="63">
        <v>0.98673457268413522</v>
      </c>
      <c r="I23" s="63">
        <v>0.9884903320495827</v>
      </c>
      <c r="J23" s="63">
        <v>1.7557593654474735E-3</v>
      </c>
      <c r="K23" s="60"/>
      <c r="L23" s="99"/>
      <c r="M23" s="99"/>
      <c r="N23" s="100"/>
      <c r="O23" s="63"/>
      <c r="P23" s="63"/>
      <c r="Q23" s="128"/>
      <c r="R23" s="60"/>
      <c r="S23" s="99"/>
      <c r="T23" s="99"/>
      <c r="U23" s="100"/>
      <c r="V23" s="63"/>
      <c r="W23" s="63"/>
      <c r="X23" s="63"/>
      <c r="Y23" s="60"/>
      <c r="Z23" s="99">
        <v>9382</v>
      </c>
      <c r="AA23" s="99">
        <v>8093</v>
      </c>
      <c r="AB23" s="100">
        <v>-1289</v>
      </c>
      <c r="AC23" s="128">
        <v>-0.13739074824131314</v>
      </c>
      <c r="AD23" s="63">
        <v>1.3265427315864784E-2</v>
      </c>
      <c r="AE23" s="63">
        <v>1.1509667950417267E-2</v>
      </c>
      <c r="AF23" s="128">
        <v>-1.7557593654475168E-3</v>
      </c>
      <c r="AG23" s="60"/>
      <c r="AH23" s="99">
        <v>707252</v>
      </c>
      <c r="AI23" s="99">
        <v>703148</v>
      </c>
      <c r="AJ23" s="100">
        <v>-4104</v>
      </c>
      <c r="AK23" s="128">
        <v>-5.8027407487006048E-3</v>
      </c>
      <c r="AL23" s="60"/>
      <c r="AM23" s="101">
        <v>82.5361185669273</v>
      </c>
      <c r="AN23" s="101">
        <v>81.364036102753985</v>
      </c>
      <c r="AO23" s="102">
        <v>-1.1720824641733145</v>
      </c>
      <c r="AP23" s="128">
        <v>-1.4200843031198401E-2</v>
      </c>
    </row>
    <row r="24" spans="1:42" x14ac:dyDescent="0.2">
      <c r="A24" s="11" t="s">
        <v>30</v>
      </c>
      <c r="B24" s="13">
        <v>8487</v>
      </c>
      <c r="C24" s="15"/>
      <c r="D24" s="6">
        <v>175714</v>
      </c>
      <c r="E24" s="6">
        <v>191000</v>
      </c>
      <c r="F24" s="1">
        <v>15286</v>
      </c>
      <c r="G24" s="3">
        <v>8.6993637388028275E-2</v>
      </c>
      <c r="H24" s="3">
        <v>0.9760479041916168</v>
      </c>
      <c r="I24" s="3">
        <v>0.96915941911324455</v>
      </c>
      <c r="J24" s="129">
        <v>-6.8884850783722529E-3</v>
      </c>
      <c r="K24" s="15"/>
      <c r="L24" s="6"/>
      <c r="M24" s="6"/>
      <c r="N24" s="1"/>
      <c r="O24" s="3"/>
      <c r="P24" s="3"/>
      <c r="Q24" s="129"/>
      <c r="R24" s="15"/>
      <c r="S24" s="6"/>
      <c r="T24" s="6"/>
      <c r="U24" s="55"/>
      <c r="V24" s="3"/>
      <c r="W24" s="3"/>
      <c r="X24" s="55"/>
      <c r="Y24" s="15"/>
      <c r="Z24" s="6">
        <v>4312</v>
      </c>
      <c r="AA24" s="6">
        <v>6078</v>
      </c>
      <c r="AB24" s="1">
        <v>1766</v>
      </c>
      <c r="AC24" s="3">
        <v>0.40955473098330242</v>
      </c>
      <c r="AD24" s="3">
        <v>2.3952095808383235E-2</v>
      </c>
      <c r="AE24" s="3">
        <v>3.0840580886755498E-2</v>
      </c>
      <c r="AF24" s="3">
        <v>6.8884850783722633E-3</v>
      </c>
      <c r="AG24" s="15"/>
      <c r="AH24" s="6">
        <v>180026</v>
      </c>
      <c r="AI24" s="6">
        <v>197078</v>
      </c>
      <c r="AJ24" s="1">
        <v>17052</v>
      </c>
      <c r="AK24" s="3">
        <v>9.4719651605879154E-2</v>
      </c>
      <c r="AL24" s="15"/>
      <c r="AM24" s="50">
        <v>21.097621000820343</v>
      </c>
      <c r="AN24" s="50">
        <v>23.22116177683516</v>
      </c>
      <c r="AO24" s="49">
        <v>2.1235407760148171</v>
      </c>
      <c r="AP24" s="3">
        <v>0.10065309145198158</v>
      </c>
    </row>
    <row r="25" spans="1:42" x14ac:dyDescent="0.2">
      <c r="A25" s="59" t="s">
        <v>32</v>
      </c>
      <c r="B25" s="61">
        <v>7111</v>
      </c>
      <c r="C25" s="60"/>
      <c r="D25" s="99">
        <v>418931</v>
      </c>
      <c r="E25" s="99">
        <v>428868</v>
      </c>
      <c r="F25" s="100">
        <v>9937</v>
      </c>
      <c r="G25" s="63">
        <v>2.3719896593949838E-2</v>
      </c>
      <c r="H25" s="63">
        <v>0.98340379482677276</v>
      </c>
      <c r="I25" s="63">
        <v>0.98546621843641791</v>
      </c>
      <c r="J25" s="63">
        <v>2.0624236096451476E-3</v>
      </c>
      <c r="K25" s="60"/>
      <c r="L25" s="99"/>
      <c r="M25" s="99"/>
      <c r="N25" s="100"/>
      <c r="O25" s="63"/>
      <c r="P25" s="63"/>
      <c r="Q25" s="128"/>
      <c r="R25" s="60"/>
      <c r="S25" s="99"/>
      <c r="T25" s="99"/>
      <c r="U25" s="100"/>
      <c r="V25" s="63"/>
      <c r="W25" s="63"/>
      <c r="X25" s="63"/>
      <c r="Y25" s="60"/>
      <c r="Z25" s="99">
        <v>7070</v>
      </c>
      <c r="AA25" s="99">
        <v>6325</v>
      </c>
      <c r="AB25" s="100">
        <v>-745</v>
      </c>
      <c r="AC25" s="128">
        <v>-0.10537482319660538</v>
      </c>
      <c r="AD25" s="63">
        <v>1.6596205173227293E-2</v>
      </c>
      <c r="AE25" s="63">
        <v>1.4533781563582135E-2</v>
      </c>
      <c r="AF25" s="128">
        <v>-2.062423609645158E-3</v>
      </c>
      <c r="AG25" s="60"/>
      <c r="AH25" s="99">
        <v>426001</v>
      </c>
      <c r="AI25" s="99">
        <v>435193</v>
      </c>
      <c r="AJ25" s="100">
        <v>9192</v>
      </c>
      <c r="AK25" s="63">
        <v>2.1577414137525498E-2</v>
      </c>
      <c r="AL25" s="60"/>
      <c r="AM25" s="101">
        <v>60.144147959903997</v>
      </c>
      <c r="AN25" s="101">
        <v>61.199971874560539</v>
      </c>
      <c r="AO25" s="102">
        <v>1.0558239146565427</v>
      </c>
      <c r="AP25" s="63">
        <v>1.7554890217422708E-2</v>
      </c>
    </row>
    <row r="26" spans="1:42" x14ac:dyDescent="0.2">
      <c r="A26" s="11" t="s">
        <v>31</v>
      </c>
      <c r="B26" s="13">
        <v>7108</v>
      </c>
      <c r="C26" s="15"/>
      <c r="D26" s="6">
        <v>270723</v>
      </c>
      <c r="E26" s="6">
        <v>264528</v>
      </c>
      <c r="F26" s="1">
        <v>-6195</v>
      </c>
      <c r="G26" s="129">
        <v>-2.2883168404605445E-2</v>
      </c>
      <c r="H26" s="3">
        <v>0.89639518828659692</v>
      </c>
      <c r="I26" s="3">
        <v>0.94193722982259986</v>
      </c>
      <c r="J26" s="3">
        <v>4.5542041536002942E-2</v>
      </c>
      <c r="K26" s="15"/>
      <c r="L26" s="6">
        <v>21827</v>
      </c>
      <c r="M26" s="6">
        <v>7133</v>
      </c>
      <c r="N26" s="1">
        <v>-14694</v>
      </c>
      <c r="O26" s="3">
        <v>7.2271723402634991E-2</v>
      </c>
      <c r="P26" s="3">
        <v>2.5399346233005975E-2</v>
      </c>
      <c r="Q26" s="129">
        <v>-4.6872377169629012E-2</v>
      </c>
      <c r="R26" s="15"/>
      <c r="S26" s="6"/>
      <c r="T26" s="6"/>
      <c r="U26" s="1"/>
      <c r="V26" s="3"/>
      <c r="W26" s="3"/>
      <c r="X26" s="3"/>
      <c r="Y26" s="15"/>
      <c r="Z26" s="6">
        <v>9463</v>
      </c>
      <c r="AA26" s="6">
        <v>9173</v>
      </c>
      <c r="AB26" s="1">
        <v>-290</v>
      </c>
      <c r="AC26" s="129">
        <v>-3.0645672619676635E-2</v>
      </c>
      <c r="AD26" s="3">
        <v>3.133308831076808E-2</v>
      </c>
      <c r="AE26" s="3">
        <v>3.2663423944394199E-2</v>
      </c>
      <c r="AF26" s="3">
        <v>1.3303356336261188E-3</v>
      </c>
      <c r="AG26" s="15"/>
      <c r="AH26" s="6">
        <v>302013</v>
      </c>
      <c r="AI26" s="6">
        <v>280834</v>
      </c>
      <c r="AJ26" s="1">
        <v>-21179</v>
      </c>
      <c r="AK26" s="129">
        <v>-7.0126120398790778E-2</v>
      </c>
      <c r="AL26" s="15"/>
      <c r="AM26" s="50">
        <v>41.899694783573807</v>
      </c>
      <c r="AN26" s="50">
        <v>39.509566685424872</v>
      </c>
      <c r="AO26" s="49">
        <v>-2.390128098148935</v>
      </c>
      <c r="AP26" s="129">
        <v>-5.7044045559156473E-2</v>
      </c>
    </row>
    <row r="27" spans="1:42" x14ac:dyDescent="0.2">
      <c r="A27" s="59" t="s">
        <v>14</v>
      </c>
      <c r="B27" s="61">
        <v>4799</v>
      </c>
      <c r="C27" s="60"/>
      <c r="D27" s="99">
        <v>199999</v>
      </c>
      <c r="E27" s="99">
        <v>195050</v>
      </c>
      <c r="F27" s="100">
        <v>-4949</v>
      </c>
      <c r="G27" s="128">
        <v>-2.4745123725618628E-2</v>
      </c>
      <c r="H27" s="63">
        <v>0.98865512570812775</v>
      </c>
      <c r="I27" s="63">
        <v>0.98941847252658066</v>
      </c>
      <c r="J27" s="63">
        <v>7.6334681845291463E-4</v>
      </c>
      <c r="K27" s="60"/>
      <c r="L27" s="99"/>
      <c r="M27" s="99"/>
      <c r="N27" s="100"/>
      <c r="O27" s="63"/>
      <c r="P27" s="63"/>
      <c r="Q27" s="128"/>
      <c r="R27" s="60"/>
      <c r="S27" s="99"/>
      <c r="T27" s="99"/>
      <c r="U27" s="100"/>
      <c r="V27" s="63"/>
      <c r="W27" s="63"/>
      <c r="X27" s="63"/>
      <c r="Y27" s="60"/>
      <c r="Z27" s="99">
        <v>2295</v>
      </c>
      <c r="AA27" s="99">
        <v>2086</v>
      </c>
      <c r="AB27" s="100">
        <v>-209</v>
      </c>
      <c r="AC27" s="128">
        <v>-9.1067538126361661E-2</v>
      </c>
      <c r="AD27" s="63">
        <v>1.1344874291872226E-2</v>
      </c>
      <c r="AE27" s="63">
        <v>1.0581527473419365E-2</v>
      </c>
      <c r="AF27" s="128">
        <v>-7.6334681845286086E-4</v>
      </c>
      <c r="AG27" s="60"/>
      <c r="AH27" s="99">
        <v>202294</v>
      </c>
      <c r="AI27" s="99">
        <v>197136</v>
      </c>
      <c r="AJ27" s="100">
        <v>-5158</v>
      </c>
      <c r="AK27" s="128">
        <v>-2.5497543179728514E-2</v>
      </c>
      <c r="AL27" s="60"/>
      <c r="AM27" s="101">
        <v>42.03948462177889</v>
      </c>
      <c r="AN27" s="101">
        <v>41.078558032923524</v>
      </c>
      <c r="AO27" s="102">
        <v>-0.96092658885536508</v>
      </c>
      <c r="AP27" s="128">
        <v>-2.2857715728454707E-2</v>
      </c>
    </row>
    <row r="28" spans="1:42" x14ac:dyDescent="0.2">
      <c r="A28" s="11" t="s">
        <v>15</v>
      </c>
      <c r="B28" s="13">
        <v>2491</v>
      </c>
      <c r="C28" s="15"/>
      <c r="D28" s="6">
        <v>164820</v>
      </c>
      <c r="E28" s="6">
        <v>168917</v>
      </c>
      <c r="F28" s="1">
        <v>4097</v>
      </c>
      <c r="G28" s="3">
        <v>2.4857420215993204E-2</v>
      </c>
      <c r="H28" s="3">
        <v>0.77503632541932932</v>
      </c>
      <c r="I28" s="3">
        <v>0.75319260884299144</v>
      </c>
      <c r="J28" s="129">
        <v>-2.1843716576337879E-2</v>
      </c>
      <c r="K28" s="15"/>
      <c r="L28" s="6">
        <v>2819</v>
      </c>
      <c r="M28" s="6">
        <v>0</v>
      </c>
      <c r="N28" s="1">
        <v>-2819</v>
      </c>
      <c r="O28" s="3">
        <v>1.3255839105430709E-2</v>
      </c>
      <c r="P28" s="3">
        <v>0</v>
      </c>
      <c r="Q28" s="129">
        <v>-1.3255839105430709E-2</v>
      </c>
      <c r="R28" s="15"/>
      <c r="S28" s="6"/>
      <c r="T28" s="6"/>
      <c r="U28" s="1"/>
      <c r="V28" s="3"/>
      <c r="W28" s="3"/>
      <c r="X28" s="3"/>
      <c r="Y28" s="15"/>
      <c r="Z28" s="6">
        <v>45022</v>
      </c>
      <c r="AA28" s="6">
        <v>55351</v>
      </c>
      <c r="AB28" s="1">
        <v>10329</v>
      </c>
      <c r="AC28" s="3">
        <v>0.22942117187152947</v>
      </c>
      <c r="AD28" s="3">
        <v>0.21170783547523994</v>
      </c>
      <c r="AE28" s="3">
        <v>0.24680739115700859</v>
      </c>
      <c r="AF28" s="3">
        <v>3.5099555681768646E-2</v>
      </c>
      <c r="AG28" s="15"/>
      <c r="AH28" s="6">
        <v>212661</v>
      </c>
      <c r="AI28" s="6">
        <v>224268</v>
      </c>
      <c r="AJ28" s="1">
        <v>11607</v>
      </c>
      <c r="AK28" s="3">
        <v>5.4579824227291324E-2</v>
      </c>
      <c r="AL28" s="15"/>
      <c r="AM28" s="50">
        <v>85.612318840579704</v>
      </c>
      <c r="AN28" s="50">
        <v>90.031312725812924</v>
      </c>
      <c r="AO28" s="49">
        <v>4.4189938852332205</v>
      </c>
      <c r="AP28" s="3">
        <v>5.1616332147969402E-2</v>
      </c>
    </row>
    <row r="29" spans="1:42" x14ac:dyDescent="0.2">
      <c r="A29" s="11"/>
      <c r="B29" s="11"/>
      <c r="C29" s="16"/>
      <c r="D29" s="11"/>
      <c r="E29" s="11"/>
      <c r="F29" s="1"/>
      <c r="G29" s="3"/>
      <c r="H29" s="3"/>
      <c r="I29" s="3"/>
      <c r="J29" s="3"/>
      <c r="K29" s="16"/>
      <c r="L29" s="6"/>
      <c r="M29" s="6"/>
      <c r="N29" s="1"/>
      <c r="O29" s="3"/>
      <c r="P29" s="3"/>
      <c r="Q29" s="129"/>
      <c r="R29" s="16"/>
      <c r="S29" s="11"/>
      <c r="T29" s="11"/>
      <c r="U29" s="1"/>
      <c r="V29" s="3"/>
      <c r="W29" s="3"/>
      <c r="X29" s="3"/>
      <c r="Y29" s="16"/>
      <c r="Z29" s="11"/>
      <c r="AA29" s="11"/>
      <c r="AB29" s="1"/>
      <c r="AC29" s="3"/>
      <c r="AD29" s="3"/>
      <c r="AE29" s="3"/>
      <c r="AF29" s="3"/>
      <c r="AG29" s="16"/>
      <c r="AH29" s="11"/>
      <c r="AI29" s="11"/>
      <c r="AJ29" s="1"/>
      <c r="AK29" s="3"/>
      <c r="AL29" s="16"/>
      <c r="AM29" s="11"/>
      <c r="AN29" s="11"/>
      <c r="AO29" s="49"/>
      <c r="AP29" s="3"/>
    </row>
    <row r="30" spans="1:42" x14ac:dyDescent="0.2">
      <c r="A30" s="65" t="s">
        <v>1</v>
      </c>
      <c r="B30" s="71">
        <v>568158</v>
      </c>
      <c r="C30" s="71"/>
      <c r="D30" s="95">
        <v>27960519</v>
      </c>
      <c r="E30" s="95">
        <v>27901304</v>
      </c>
      <c r="F30" s="96">
        <v>-59215</v>
      </c>
      <c r="G30" s="132">
        <v>-2.1178076129416625E-3</v>
      </c>
      <c r="H30" s="73">
        <v>0.94846838936672695</v>
      </c>
      <c r="I30" s="73">
        <v>0.94199076696376027</v>
      </c>
      <c r="J30" s="132">
        <v>-6.4776224029666762E-3</v>
      </c>
      <c r="K30" s="71"/>
      <c r="L30" s="95">
        <v>30095</v>
      </c>
      <c r="M30" s="95">
        <v>19661</v>
      </c>
      <c r="N30" s="96">
        <v>-10434</v>
      </c>
      <c r="O30" s="73">
        <v>1.0208736174743983E-3</v>
      </c>
      <c r="P30" s="73">
        <v>6.6378548003614784E-4</v>
      </c>
      <c r="Q30" s="132">
        <v>-3.5708813743825043E-4</v>
      </c>
      <c r="R30" s="71"/>
      <c r="S30" s="95">
        <v>14470</v>
      </c>
      <c r="T30" s="95">
        <v>11395</v>
      </c>
      <c r="U30" s="96">
        <v>-3075</v>
      </c>
      <c r="V30" s="73">
        <v>4.9084702591309338E-4</v>
      </c>
      <c r="W30" s="73">
        <v>3.847126567830682E-4</v>
      </c>
      <c r="X30" s="132">
        <v>-1.0613436913002518E-4</v>
      </c>
      <c r="Y30" s="71"/>
      <c r="Z30" s="95">
        <v>1474569</v>
      </c>
      <c r="AA30" s="95">
        <v>1687149</v>
      </c>
      <c r="AB30" s="96">
        <v>212580</v>
      </c>
      <c r="AC30" s="73">
        <v>0.14416415915430203</v>
      </c>
      <c r="AD30" s="73">
        <v>5.0019889989885567E-2</v>
      </c>
      <c r="AE30" s="73">
        <v>5.6960734899420516E-2</v>
      </c>
      <c r="AF30" s="73">
        <v>6.9408449095349489E-3</v>
      </c>
      <c r="AG30" s="71"/>
      <c r="AH30" s="95">
        <v>29479653</v>
      </c>
      <c r="AI30" s="95">
        <v>29619509</v>
      </c>
      <c r="AJ30" s="96">
        <v>139856</v>
      </c>
      <c r="AK30" s="73">
        <v>4.7441535353214643E-3</v>
      </c>
      <c r="AL30" s="71"/>
      <c r="AM30" s="97">
        <v>52.303571872127968</v>
      </c>
      <c r="AN30" s="97">
        <v>52.132521235290184</v>
      </c>
      <c r="AO30" s="98">
        <v>-0.17105063683778354</v>
      </c>
      <c r="AP30" s="132">
        <v>-3.2703433191134438E-3</v>
      </c>
    </row>
    <row r="32" spans="1:42" ht="24" customHeight="1" x14ac:dyDescent="0.2">
      <c r="A32" s="151" t="s">
        <v>144</v>
      </c>
      <c r="B32" s="145"/>
    </row>
    <row r="35" spans="7:42" x14ac:dyDescent="0.2">
      <c r="AK35" s="8"/>
      <c r="AL35" s="51"/>
      <c r="AM35" s="8"/>
      <c r="AP35" s="8"/>
    </row>
    <row r="36" spans="7:42" x14ac:dyDescent="0.2">
      <c r="G36" s="7"/>
      <c r="AC36" s="7"/>
      <c r="AK36" s="8"/>
      <c r="AL36" s="51"/>
      <c r="AM36" s="8"/>
      <c r="AP36" s="8"/>
    </row>
    <row r="37" spans="7:42" x14ac:dyDescent="0.2">
      <c r="AI37" s="4"/>
      <c r="AK37" s="51"/>
      <c r="AM37" s="8"/>
      <c r="AN37" s="4"/>
      <c r="AP37" s="8"/>
    </row>
    <row r="38" spans="7:42" x14ac:dyDescent="0.2">
      <c r="AI38" s="4"/>
      <c r="AK38" s="51"/>
      <c r="AM38" s="8"/>
      <c r="AN38" s="4"/>
      <c r="AP38" s="8"/>
    </row>
    <row r="39" spans="7:42" x14ac:dyDescent="0.2">
      <c r="AK39" s="8"/>
      <c r="AL39" s="51"/>
      <c r="AM39" s="8"/>
      <c r="AP39" s="8"/>
    </row>
    <row r="40" spans="7:42" x14ac:dyDescent="0.2">
      <c r="H40" s="7"/>
      <c r="AK40" s="8"/>
      <c r="AL40" s="51"/>
      <c r="AM40" s="8"/>
      <c r="AP40" s="8"/>
    </row>
    <row r="41" spans="7:42" x14ac:dyDescent="0.2">
      <c r="AK41" s="8"/>
      <c r="AL41" s="51"/>
      <c r="AM41" s="8"/>
      <c r="AP41" s="8"/>
    </row>
    <row r="42" spans="7:42" x14ac:dyDescent="0.2">
      <c r="AK42" s="8"/>
      <c r="AL42" s="51"/>
      <c r="AM42" s="8"/>
      <c r="AP42" s="8"/>
    </row>
    <row r="43" spans="7:42" x14ac:dyDescent="0.2">
      <c r="AK43" s="8"/>
      <c r="AL43" s="51"/>
      <c r="AM43" s="8"/>
      <c r="AP43" s="8"/>
    </row>
    <row r="44" spans="7:42" x14ac:dyDescent="0.2">
      <c r="AK44" s="8"/>
      <c r="AL44" s="51"/>
      <c r="AM44" s="8"/>
      <c r="AP44" s="8"/>
    </row>
    <row r="45" spans="7:42" x14ac:dyDescent="0.2">
      <c r="AK45" s="8"/>
      <c r="AL45" s="51"/>
      <c r="AM45" s="8"/>
      <c r="AP45" s="8"/>
    </row>
    <row r="46" spans="7:42" x14ac:dyDescent="0.2">
      <c r="AK46" s="8"/>
      <c r="AL46" s="51"/>
      <c r="AM46" s="8"/>
      <c r="AP46" s="8"/>
    </row>
  </sheetData>
  <mergeCells count="9">
    <mergeCell ref="A32:B32"/>
    <mergeCell ref="A1:B1"/>
    <mergeCell ref="AH3:AK3"/>
    <mergeCell ref="AM3:AP3"/>
    <mergeCell ref="A3:B3"/>
    <mergeCell ref="D3:J3"/>
    <mergeCell ref="L3:Q3"/>
    <mergeCell ref="S3:X3"/>
    <mergeCell ref="Z3:A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workbookViewId="0">
      <pane xSplit="3" topLeftCell="H1" activePane="topRight" state="frozen"/>
      <selection pane="topRight" activeCell="A6" sqref="A6:A28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11.140625" style="8" bestFit="1" customWidth="1"/>
    <col min="6" max="6" width="9.7109375" style="2" bestFit="1" customWidth="1"/>
    <col min="7" max="7" width="7.85546875" style="4" bestFit="1" customWidth="1"/>
    <col min="8" max="8" width="2.7109375" style="8" customWidth="1"/>
    <col min="9" max="10" width="10.140625" style="8" bestFit="1" customWidth="1"/>
    <col min="11" max="11" width="9.7109375" style="2" bestFit="1" customWidth="1"/>
    <col min="12" max="12" width="8.28515625" style="4" bestFit="1" customWidth="1"/>
    <col min="13" max="13" width="2.7109375" style="8" customWidth="1"/>
    <col min="14" max="14" width="9" style="4" customWidth="1"/>
    <col min="15" max="15" width="9" style="8" customWidth="1"/>
    <col min="16" max="16" width="9" style="4" customWidth="1"/>
    <col min="17" max="17" width="2.7109375" style="8" customWidth="1"/>
    <col min="18" max="19" width="11.140625" style="8" bestFit="1" customWidth="1"/>
    <col min="20" max="20" width="9.7109375" style="2" bestFit="1" customWidth="1"/>
    <col min="21" max="21" width="7.85546875" style="4" bestFit="1" customWidth="1"/>
    <col min="22" max="22" width="2.7109375" style="8" customWidth="1"/>
    <col min="23" max="23" width="10.5703125" style="51" customWidth="1"/>
    <col min="24" max="24" width="10.5703125" style="8" customWidth="1"/>
    <col min="25" max="25" width="10.5703125" style="52" customWidth="1"/>
    <col min="26" max="26" width="10.5703125" style="8" customWidth="1"/>
    <col min="27" max="27" width="2.7109375" style="8" customWidth="1"/>
    <col min="28" max="28" width="9.7109375" style="7" customWidth="1"/>
    <col min="29" max="29" width="9.7109375" style="8" customWidth="1"/>
    <col min="30" max="30" width="9.7109375" style="2" customWidth="1"/>
    <col min="31" max="31" width="9.7109375" style="8" customWidth="1"/>
    <col min="32" max="32" width="2.7109375" style="8" customWidth="1"/>
    <col min="33" max="33" width="10.28515625" style="7" customWidth="1"/>
    <col min="34" max="34" width="10.28515625" style="8" customWidth="1"/>
    <col min="35" max="35" width="10.28515625" style="2" customWidth="1"/>
    <col min="36" max="36" width="10.28515625" style="4" customWidth="1"/>
    <col min="37" max="16384" width="9.140625" style="8"/>
  </cols>
  <sheetData>
    <row r="1" spans="1:36" ht="27.75" customHeight="1" x14ac:dyDescent="0.2">
      <c r="A1" s="140" t="s">
        <v>151</v>
      </c>
      <c r="B1" s="140"/>
      <c r="E1" s="9"/>
      <c r="F1" s="4"/>
      <c r="G1" s="8"/>
      <c r="J1" s="9"/>
      <c r="K1" s="4"/>
      <c r="L1" s="8"/>
      <c r="M1" s="10"/>
      <c r="N1" s="10"/>
      <c r="P1" s="8"/>
      <c r="T1" s="8"/>
      <c r="U1" s="8"/>
      <c r="W1" s="8"/>
      <c r="Y1" s="8"/>
      <c r="AB1" s="8"/>
      <c r="AD1" s="8"/>
      <c r="AG1" s="8"/>
      <c r="AI1" s="8"/>
      <c r="AJ1" s="8"/>
    </row>
    <row r="3" spans="1:36" s="23" customFormat="1" x14ac:dyDescent="0.2">
      <c r="A3" s="142" t="s">
        <v>76</v>
      </c>
      <c r="B3" s="143"/>
      <c r="C3" s="67"/>
      <c r="D3" s="137" t="s">
        <v>74</v>
      </c>
      <c r="E3" s="138"/>
      <c r="F3" s="138"/>
      <c r="G3" s="139"/>
      <c r="H3" s="67"/>
      <c r="I3" s="137" t="s">
        <v>75</v>
      </c>
      <c r="J3" s="138"/>
      <c r="K3" s="138"/>
      <c r="L3" s="139"/>
      <c r="M3" s="67"/>
      <c r="N3" s="153" t="s">
        <v>152</v>
      </c>
      <c r="O3" s="138"/>
      <c r="P3" s="139"/>
      <c r="Q3" s="67"/>
      <c r="R3" s="137" t="s">
        <v>77</v>
      </c>
      <c r="S3" s="138"/>
      <c r="T3" s="138"/>
      <c r="U3" s="139"/>
      <c r="V3" s="67"/>
      <c r="W3" s="137" t="s">
        <v>154</v>
      </c>
      <c r="X3" s="138"/>
      <c r="Y3" s="138"/>
      <c r="Z3" s="139"/>
      <c r="AA3" s="67"/>
      <c r="AB3" s="137" t="s">
        <v>78</v>
      </c>
      <c r="AC3" s="138"/>
      <c r="AD3" s="138"/>
      <c r="AE3" s="139"/>
      <c r="AF3" s="67"/>
      <c r="AG3" s="137" t="s">
        <v>79</v>
      </c>
      <c r="AH3" s="138"/>
      <c r="AI3" s="138"/>
      <c r="AJ3" s="139"/>
    </row>
    <row r="4" spans="1:36" s="23" customFormat="1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93" t="s">
        <v>0</v>
      </c>
      <c r="G4" s="80" t="s">
        <v>8</v>
      </c>
      <c r="H4" s="67"/>
      <c r="I4" s="68" t="s">
        <v>41</v>
      </c>
      <c r="J4" s="68" t="s">
        <v>147</v>
      </c>
      <c r="K4" s="93" t="s">
        <v>0</v>
      </c>
      <c r="L4" s="80" t="s">
        <v>8</v>
      </c>
      <c r="M4" s="67"/>
      <c r="N4" s="68" t="s">
        <v>41</v>
      </c>
      <c r="O4" s="68" t="s">
        <v>147</v>
      </c>
      <c r="P4" s="103" t="s">
        <v>0</v>
      </c>
      <c r="Q4" s="67"/>
      <c r="R4" s="68" t="s">
        <v>41</v>
      </c>
      <c r="S4" s="68" t="s">
        <v>147</v>
      </c>
      <c r="T4" s="93" t="s">
        <v>0</v>
      </c>
      <c r="U4" s="80" t="s">
        <v>8</v>
      </c>
      <c r="V4" s="67"/>
      <c r="W4" s="68" t="s">
        <v>41</v>
      </c>
      <c r="X4" s="68" t="s">
        <v>147</v>
      </c>
      <c r="Y4" s="94" t="s">
        <v>0</v>
      </c>
      <c r="Z4" s="103" t="s">
        <v>8</v>
      </c>
      <c r="AA4" s="67"/>
      <c r="AB4" s="68" t="s">
        <v>41</v>
      </c>
      <c r="AC4" s="68" t="s">
        <v>147</v>
      </c>
      <c r="AD4" s="93" t="s">
        <v>0</v>
      </c>
      <c r="AE4" s="103" t="s">
        <v>8</v>
      </c>
      <c r="AF4" s="67"/>
      <c r="AG4" s="68" t="s">
        <v>41</v>
      </c>
      <c r="AH4" s="68" t="s">
        <v>147</v>
      </c>
      <c r="AI4" s="93" t="s">
        <v>0</v>
      </c>
      <c r="AJ4" s="80" t="s">
        <v>8</v>
      </c>
    </row>
    <row r="5" spans="1:36" x14ac:dyDescent="0.2">
      <c r="A5" s="11"/>
      <c r="B5" s="11"/>
      <c r="C5" s="12"/>
      <c r="D5" s="11"/>
      <c r="E5" s="11"/>
      <c r="F5" s="1"/>
      <c r="G5" s="3"/>
      <c r="H5" s="12"/>
      <c r="I5" s="11"/>
      <c r="J5" s="11"/>
      <c r="K5" s="1"/>
      <c r="L5" s="3"/>
      <c r="M5" s="12"/>
      <c r="N5" s="11"/>
      <c r="O5" s="11"/>
      <c r="P5" s="3"/>
      <c r="Q5" s="12"/>
      <c r="R5" s="11"/>
      <c r="S5" s="11"/>
      <c r="T5" s="1"/>
      <c r="U5" s="3"/>
      <c r="V5" s="12"/>
      <c r="W5" s="11"/>
      <c r="X5" s="11"/>
      <c r="Y5" s="49"/>
      <c r="Z5" s="11"/>
      <c r="AA5" s="12"/>
      <c r="AB5" s="11"/>
      <c r="AC5" s="11"/>
      <c r="AD5" s="1"/>
      <c r="AE5" s="11"/>
      <c r="AF5" s="12"/>
      <c r="AG5" s="11"/>
      <c r="AH5" s="11"/>
      <c r="AI5" s="1"/>
      <c r="AJ5" s="3"/>
    </row>
    <row r="6" spans="1:36" x14ac:dyDescent="0.2">
      <c r="A6" s="11" t="s">
        <v>16</v>
      </c>
      <c r="B6" s="13">
        <v>92680</v>
      </c>
      <c r="C6" s="15"/>
      <c r="D6" s="6">
        <v>2183256</v>
      </c>
      <c r="E6" s="6">
        <v>2241365</v>
      </c>
      <c r="F6" s="1">
        <v>58109</v>
      </c>
      <c r="G6" s="3">
        <v>2.661575188617368E-2</v>
      </c>
      <c r="H6" s="15"/>
      <c r="I6" s="6">
        <v>601876</v>
      </c>
      <c r="J6" s="6">
        <v>639073</v>
      </c>
      <c r="K6" s="1">
        <v>37197</v>
      </c>
      <c r="L6" s="3">
        <v>6.1801766476815824E-2</v>
      </c>
      <c r="M6" s="15"/>
      <c r="N6" s="3">
        <v>0.21610322239664045</v>
      </c>
      <c r="O6" s="3">
        <v>0.22186660500937705</v>
      </c>
      <c r="P6" s="3">
        <v>5.763382612736595E-3</v>
      </c>
      <c r="Q6" s="15"/>
      <c r="R6" s="6">
        <v>2785132</v>
      </c>
      <c r="S6" s="6">
        <v>2880438</v>
      </c>
      <c r="T6" s="1">
        <v>95306</v>
      </c>
      <c r="U6" s="3">
        <v>3.4219563022506651E-2</v>
      </c>
      <c r="V6" s="15"/>
      <c r="W6" s="50">
        <v>30.359632867514009</v>
      </c>
      <c r="X6" s="50">
        <v>31.079391454466982</v>
      </c>
      <c r="Y6" s="49">
        <v>0.7197585869529739</v>
      </c>
      <c r="Z6" s="3">
        <v>2.3707750027607999E-2</v>
      </c>
      <c r="AA6" s="15"/>
      <c r="AB6" s="6">
        <v>36552.084379708693</v>
      </c>
      <c r="AC6" s="6">
        <v>37213.431844595718</v>
      </c>
      <c r="AD6" s="1">
        <v>661.34746488702513</v>
      </c>
      <c r="AE6" s="3">
        <v>1.8093290057465551E-2</v>
      </c>
      <c r="AF6" s="15"/>
      <c r="AG6" s="6">
        <v>46628.695797756576</v>
      </c>
      <c r="AH6" s="6">
        <v>47823.974763406943</v>
      </c>
      <c r="AI6" s="1">
        <v>1195.2789656503664</v>
      </c>
      <c r="AJ6" s="3">
        <v>2.5633978072958977E-2</v>
      </c>
    </row>
    <row r="7" spans="1:36" x14ac:dyDescent="0.2">
      <c r="A7" s="59" t="s">
        <v>17</v>
      </c>
      <c r="B7" s="61">
        <v>76366</v>
      </c>
      <c r="C7" s="60"/>
      <c r="D7" s="99">
        <v>1247325</v>
      </c>
      <c r="E7" s="99">
        <v>1299937</v>
      </c>
      <c r="F7" s="100">
        <v>52612</v>
      </c>
      <c r="G7" s="63">
        <v>4.2179864910909345E-2</v>
      </c>
      <c r="H7" s="60"/>
      <c r="I7" s="99">
        <v>458044</v>
      </c>
      <c r="J7" s="99">
        <v>464890</v>
      </c>
      <c r="K7" s="100">
        <v>6846</v>
      </c>
      <c r="L7" s="63">
        <v>1.4946162377413523E-2</v>
      </c>
      <c r="M7" s="60"/>
      <c r="N7" s="63">
        <v>0.2685893786036922</v>
      </c>
      <c r="O7" s="63">
        <v>0.26341958730232484</v>
      </c>
      <c r="P7" s="128">
        <v>-5.1697913013673547E-3</v>
      </c>
      <c r="Q7" s="60"/>
      <c r="R7" s="99">
        <v>1705369</v>
      </c>
      <c r="S7" s="99">
        <v>1764827</v>
      </c>
      <c r="T7" s="100">
        <v>59458</v>
      </c>
      <c r="U7" s="63">
        <v>3.4865181670359902E-2</v>
      </c>
      <c r="V7" s="60"/>
      <c r="W7" s="101">
        <v>22.602637508283632</v>
      </c>
      <c r="X7" s="101">
        <v>23.110114448838488</v>
      </c>
      <c r="Y7" s="102">
        <v>0.50747694055485582</v>
      </c>
      <c r="Z7" s="63">
        <v>2.2452111633824628E-2</v>
      </c>
      <c r="AA7" s="60"/>
      <c r="AB7" s="99">
        <v>35637.857142857145</v>
      </c>
      <c r="AC7" s="99">
        <v>37141.057142857142</v>
      </c>
      <c r="AD7" s="100">
        <v>1503.1999999999971</v>
      </c>
      <c r="AE7" s="63">
        <v>4.2179864910909262E-2</v>
      </c>
      <c r="AF7" s="60"/>
      <c r="AG7" s="99">
        <v>48724.828571428574</v>
      </c>
      <c r="AH7" s="99">
        <v>50423.62857142857</v>
      </c>
      <c r="AI7" s="100">
        <v>1698.7999999999956</v>
      </c>
      <c r="AJ7" s="63">
        <v>3.4865181670359811E-2</v>
      </c>
    </row>
    <row r="8" spans="1:36" x14ac:dyDescent="0.2">
      <c r="A8" s="11" t="s">
        <v>33</v>
      </c>
      <c r="B8" s="13">
        <v>46618</v>
      </c>
      <c r="C8" s="15"/>
      <c r="D8" s="6">
        <v>2095124</v>
      </c>
      <c r="E8" s="6">
        <v>2139618</v>
      </c>
      <c r="F8" s="1">
        <v>44494</v>
      </c>
      <c r="G8" s="3">
        <v>2.1236929174597779E-2</v>
      </c>
      <c r="H8" s="15"/>
      <c r="I8" s="6">
        <v>715158</v>
      </c>
      <c r="J8" s="6">
        <v>777420</v>
      </c>
      <c r="K8" s="1">
        <v>62262</v>
      </c>
      <c r="L8" s="3">
        <v>8.7060481739699477E-2</v>
      </c>
      <c r="M8" s="15"/>
      <c r="N8" s="3">
        <v>0.25447908786378021</v>
      </c>
      <c r="O8" s="3">
        <v>0.26651006946087091</v>
      </c>
      <c r="P8" s="3">
        <v>1.2030981597090706E-2</v>
      </c>
      <c r="Q8" s="15"/>
      <c r="R8" s="6">
        <v>2810282</v>
      </c>
      <c r="S8" s="6">
        <v>2917038</v>
      </c>
      <c r="T8" s="1">
        <v>106756</v>
      </c>
      <c r="U8" s="3">
        <v>3.7987646791318448E-2</v>
      </c>
      <c r="V8" s="15"/>
      <c r="W8" s="50">
        <v>60.916957492467432</v>
      </c>
      <c r="X8" s="50">
        <v>62.57321206400961</v>
      </c>
      <c r="Y8" s="49">
        <v>1.6562545715421777</v>
      </c>
      <c r="Z8" s="3">
        <v>2.7188727732289957E-2</v>
      </c>
      <c r="AA8" s="15"/>
      <c r="AB8" s="6">
        <v>54348.223086900136</v>
      </c>
      <c r="AC8" s="6">
        <v>55502.412451361874</v>
      </c>
      <c r="AD8" s="1">
        <v>1154.1893644617376</v>
      </c>
      <c r="AE8" s="3">
        <v>2.1236929174597768E-2</v>
      </c>
      <c r="AF8" s="15"/>
      <c r="AG8" s="6">
        <v>72899.662775616089</v>
      </c>
      <c r="AH8" s="6">
        <v>75668.949416342424</v>
      </c>
      <c r="AI8" s="1">
        <v>2769.2866407263355</v>
      </c>
      <c r="AJ8" s="3">
        <v>3.7987646791318531E-2</v>
      </c>
    </row>
    <row r="9" spans="1:36" x14ac:dyDescent="0.2">
      <c r="A9" s="59" t="s">
        <v>18</v>
      </c>
      <c r="B9" s="61">
        <v>44175</v>
      </c>
      <c r="C9" s="60"/>
      <c r="D9" s="99">
        <v>1960926</v>
      </c>
      <c r="E9" s="99">
        <v>1940225</v>
      </c>
      <c r="F9" s="100">
        <v>-20701</v>
      </c>
      <c r="G9" s="128">
        <v>-1.0556747169449536E-2</v>
      </c>
      <c r="H9" s="60"/>
      <c r="I9" s="99">
        <v>844282</v>
      </c>
      <c r="J9" s="99">
        <v>734289</v>
      </c>
      <c r="K9" s="100">
        <v>-109993</v>
      </c>
      <c r="L9" s="128">
        <v>-0.13027993016551342</v>
      </c>
      <c r="M9" s="60"/>
      <c r="N9" s="63">
        <v>0.30096948247687871</v>
      </c>
      <c r="O9" s="63">
        <v>0.27455044168772347</v>
      </c>
      <c r="P9" s="128">
        <v>-2.6419040789155246E-2</v>
      </c>
      <c r="Q9" s="60"/>
      <c r="R9" s="99">
        <v>2805208</v>
      </c>
      <c r="S9" s="99">
        <v>2674514</v>
      </c>
      <c r="T9" s="100">
        <v>-130694</v>
      </c>
      <c r="U9" s="128">
        <v>-4.658977159625953E-2</v>
      </c>
      <c r="V9" s="60"/>
      <c r="W9" s="101">
        <v>64.037072547139658</v>
      </c>
      <c r="X9" s="101">
        <v>60.543610639501978</v>
      </c>
      <c r="Y9" s="102">
        <v>-3.4934619076376805</v>
      </c>
      <c r="Z9" s="128">
        <v>-5.4553741585642218E-2</v>
      </c>
      <c r="AA9" s="60"/>
      <c r="AB9" s="99">
        <v>43576.133333333331</v>
      </c>
      <c r="AC9" s="99">
        <v>43116.111111111109</v>
      </c>
      <c r="AD9" s="100">
        <v>-460.0222222222219</v>
      </c>
      <c r="AE9" s="128">
        <v>-1.0556747169449529E-2</v>
      </c>
      <c r="AF9" s="60"/>
      <c r="AG9" s="99">
        <v>62337.955555555556</v>
      </c>
      <c r="AH9" s="99">
        <v>59433.644444444442</v>
      </c>
      <c r="AI9" s="100">
        <v>-2904.3111111111139</v>
      </c>
      <c r="AJ9" s="128">
        <v>-4.6589771596259572E-2</v>
      </c>
    </row>
    <row r="10" spans="1:36" x14ac:dyDescent="0.2">
      <c r="A10" s="11" t="s">
        <v>19</v>
      </c>
      <c r="B10" s="13">
        <v>40579</v>
      </c>
      <c r="C10" s="15"/>
      <c r="D10" s="6">
        <v>924011</v>
      </c>
      <c r="E10" s="6">
        <v>1017083</v>
      </c>
      <c r="F10" s="1">
        <v>93072</v>
      </c>
      <c r="G10" s="3">
        <v>0.10072607360734884</v>
      </c>
      <c r="H10" s="15"/>
      <c r="I10" s="6">
        <v>443919</v>
      </c>
      <c r="J10" s="6">
        <v>518510</v>
      </c>
      <c r="K10" s="1">
        <v>74591</v>
      </c>
      <c r="L10" s="3">
        <v>0.1680284015777653</v>
      </c>
      <c r="M10" s="15"/>
      <c r="N10" s="3">
        <v>0.32451879847653026</v>
      </c>
      <c r="O10" s="3">
        <v>0.33766108597786004</v>
      </c>
      <c r="P10" s="3">
        <v>1.3142287501329786E-2</v>
      </c>
      <c r="Q10" s="15"/>
      <c r="R10" s="6">
        <v>1367930</v>
      </c>
      <c r="S10" s="6">
        <v>1535593</v>
      </c>
      <c r="T10" s="1">
        <v>167663</v>
      </c>
      <c r="U10" s="3">
        <v>0.12256694421498177</v>
      </c>
      <c r="V10" s="15"/>
      <c r="W10" s="50">
        <v>34.093412755775987</v>
      </c>
      <c r="X10" s="50">
        <v>37.842061164641812</v>
      </c>
      <c r="Y10" s="49">
        <v>3.7486484088658258</v>
      </c>
      <c r="Z10" s="3">
        <v>0.10995227833947903</v>
      </c>
      <c r="AA10" s="15"/>
      <c r="AB10" s="6">
        <v>30851.786310517531</v>
      </c>
      <c r="AC10" s="6">
        <v>26899.841311822267</v>
      </c>
      <c r="AD10" s="1">
        <v>-3951.9449986952641</v>
      </c>
      <c r="AE10" s="129">
        <v>-0.12809452778259475</v>
      </c>
      <c r="AF10" s="15"/>
      <c r="AG10" s="6">
        <v>45673.789649415696</v>
      </c>
      <c r="AH10" s="6">
        <v>40613.409151018248</v>
      </c>
      <c r="AI10" s="1">
        <v>-5060.3804983974478</v>
      </c>
      <c r="AJ10" s="129">
        <v>-0.1107939703983417</v>
      </c>
    </row>
    <row r="11" spans="1:36" x14ac:dyDescent="0.2">
      <c r="A11" s="59" t="s">
        <v>20</v>
      </c>
      <c r="B11" s="61">
        <v>36889</v>
      </c>
      <c r="C11" s="60"/>
      <c r="D11" s="99">
        <v>491651</v>
      </c>
      <c r="E11" s="99">
        <v>510249</v>
      </c>
      <c r="F11" s="100">
        <v>18598</v>
      </c>
      <c r="G11" s="63">
        <v>3.7827646033466826E-2</v>
      </c>
      <c r="H11" s="60"/>
      <c r="I11" s="99">
        <v>143361</v>
      </c>
      <c r="J11" s="99">
        <v>144638</v>
      </c>
      <c r="K11" s="100">
        <v>1277</v>
      </c>
      <c r="L11" s="63">
        <v>8.9075829549180047E-3</v>
      </c>
      <c r="M11" s="60"/>
      <c r="N11" s="63">
        <v>0.22576108797943975</v>
      </c>
      <c r="O11" s="63">
        <v>0.2208594765203768</v>
      </c>
      <c r="P11" s="128">
        <v>-4.9016114590629545E-3</v>
      </c>
      <c r="Q11" s="60"/>
      <c r="R11" s="99">
        <v>635012</v>
      </c>
      <c r="S11" s="99">
        <v>654887</v>
      </c>
      <c r="T11" s="100">
        <v>19875</v>
      </c>
      <c r="U11" s="63">
        <v>3.1298621128419621E-2</v>
      </c>
      <c r="V11" s="60"/>
      <c r="W11" s="101">
        <v>17.493925452491805</v>
      </c>
      <c r="X11" s="101">
        <v>17.75290737076093</v>
      </c>
      <c r="Y11" s="102">
        <v>0.25898191826912509</v>
      </c>
      <c r="Z11" s="63">
        <v>1.480410551493668E-2</v>
      </c>
      <c r="AA11" s="60"/>
      <c r="AB11" s="99">
        <v>27776.892655367232</v>
      </c>
      <c r="AC11" s="99">
        <v>29324.655172413797</v>
      </c>
      <c r="AD11" s="100">
        <v>1547.7625170465653</v>
      </c>
      <c r="AE11" s="63">
        <v>5.5721226137492259E-2</v>
      </c>
      <c r="AF11" s="60"/>
      <c r="AG11" s="99">
        <v>35876.384180790963</v>
      </c>
      <c r="AH11" s="99">
        <v>37637.183908045983</v>
      </c>
      <c r="AI11" s="100">
        <v>1760.7997272550201</v>
      </c>
      <c r="AJ11" s="63">
        <v>4.9079631837530398E-2</v>
      </c>
    </row>
    <row r="12" spans="1:36" x14ac:dyDescent="0.2">
      <c r="A12" s="11" t="s">
        <v>11</v>
      </c>
      <c r="B12" s="13">
        <v>29239</v>
      </c>
      <c r="C12" s="15"/>
      <c r="D12" s="6">
        <v>771973</v>
      </c>
      <c r="E12" s="6">
        <v>775522</v>
      </c>
      <c r="F12" s="1">
        <v>3549</v>
      </c>
      <c r="G12" s="3">
        <v>4.59731104585264E-3</v>
      </c>
      <c r="H12" s="15"/>
      <c r="I12" s="6">
        <v>257653</v>
      </c>
      <c r="J12" s="6">
        <v>275808</v>
      </c>
      <c r="K12" s="1">
        <v>18155</v>
      </c>
      <c r="L12" s="3">
        <v>7.0462987040709787E-2</v>
      </c>
      <c r="M12" s="15"/>
      <c r="N12" s="3">
        <v>0.25023940731877398</v>
      </c>
      <c r="O12" s="3">
        <v>0.26234198586552271</v>
      </c>
      <c r="P12" s="3">
        <v>1.2102578546748732E-2</v>
      </c>
      <c r="Q12" s="15"/>
      <c r="R12" s="6">
        <v>1029626</v>
      </c>
      <c r="S12" s="6">
        <v>1051330</v>
      </c>
      <c r="T12" s="1">
        <v>21704</v>
      </c>
      <c r="U12" s="3">
        <v>2.1079498769456095E-2</v>
      </c>
      <c r="V12" s="15"/>
      <c r="W12" s="50">
        <v>35.362893254567936</v>
      </c>
      <c r="X12" s="50">
        <v>35.956428058415128</v>
      </c>
      <c r="Y12" s="49">
        <v>0.59353480384719148</v>
      </c>
      <c r="Z12" s="3">
        <v>1.6784113210830755E-2</v>
      </c>
      <c r="AA12" s="15"/>
      <c r="AB12" s="6">
        <v>30273.450980392157</v>
      </c>
      <c r="AC12" s="6">
        <v>28200.799999999999</v>
      </c>
      <c r="AD12" s="1">
        <v>-2072.6509803921581</v>
      </c>
      <c r="AE12" s="129">
        <v>-6.8464311575663961E-2</v>
      </c>
      <c r="AF12" s="15"/>
      <c r="AG12" s="6">
        <v>40377.490196078434</v>
      </c>
      <c r="AH12" s="6">
        <v>38230.181818181816</v>
      </c>
      <c r="AI12" s="1">
        <v>-2147.3083778966175</v>
      </c>
      <c r="AJ12" s="129">
        <v>-5.3180828413777179E-2</v>
      </c>
    </row>
    <row r="13" spans="1:36" x14ac:dyDescent="0.2">
      <c r="A13" s="59" t="s">
        <v>21</v>
      </c>
      <c r="B13" s="61">
        <v>28592</v>
      </c>
      <c r="C13" s="60"/>
      <c r="D13" s="99">
        <v>867281</v>
      </c>
      <c r="E13" s="99">
        <v>936272</v>
      </c>
      <c r="F13" s="100">
        <v>68991</v>
      </c>
      <c r="G13" s="63">
        <v>7.9548612272147087E-2</v>
      </c>
      <c r="H13" s="60"/>
      <c r="I13" s="99">
        <v>334048</v>
      </c>
      <c r="J13" s="99">
        <v>361898</v>
      </c>
      <c r="K13" s="100">
        <v>27850</v>
      </c>
      <c r="L13" s="63">
        <v>8.3371252035635598E-2</v>
      </c>
      <c r="M13" s="60"/>
      <c r="N13" s="63">
        <v>0.27806537592949143</v>
      </c>
      <c r="O13" s="63">
        <v>0.2787755070599382</v>
      </c>
      <c r="P13" s="63">
        <v>7.1013113044676723E-4</v>
      </c>
      <c r="Q13" s="60"/>
      <c r="R13" s="99">
        <v>1201329</v>
      </c>
      <c r="S13" s="99">
        <v>1298170</v>
      </c>
      <c r="T13" s="100">
        <v>96841</v>
      </c>
      <c r="U13" s="63">
        <v>8.061155603502454E-2</v>
      </c>
      <c r="V13" s="60"/>
      <c r="W13" s="101">
        <v>42.592767239851092</v>
      </c>
      <c r="X13" s="101">
        <v>45.403259653049801</v>
      </c>
      <c r="Y13" s="102">
        <v>2.810492413198709</v>
      </c>
      <c r="Z13" s="63">
        <v>6.598520348236793E-2</v>
      </c>
      <c r="AA13" s="60"/>
      <c r="AB13" s="99">
        <v>27102.53125</v>
      </c>
      <c r="AC13" s="99">
        <v>30202.322580645163</v>
      </c>
      <c r="AD13" s="100">
        <v>3099.7913306451628</v>
      </c>
      <c r="AE13" s="63">
        <v>0.11437276105511963</v>
      </c>
      <c r="AF13" s="60"/>
      <c r="AG13" s="99">
        <v>37541.53125</v>
      </c>
      <c r="AH13" s="99">
        <v>41876.451612903227</v>
      </c>
      <c r="AI13" s="100">
        <v>4334.9203629032272</v>
      </c>
      <c r="AJ13" s="63">
        <v>0.11546999332647699</v>
      </c>
    </row>
    <row r="14" spans="1:36" x14ac:dyDescent="0.2">
      <c r="A14" s="11" t="s">
        <v>12</v>
      </c>
      <c r="B14" s="13">
        <v>21548</v>
      </c>
      <c r="C14" s="15"/>
      <c r="D14" s="6">
        <v>1552091</v>
      </c>
      <c r="E14" s="6">
        <v>1571467</v>
      </c>
      <c r="F14" s="1">
        <v>19376</v>
      </c>
      <c r="G14" s="3">
        <v>1.2483804106846828E-2</v>
      </c>
      <c r="H14" s="15"/>
      <c r="I14" s="6">
        <v>781950</v>
      </c>
      <c r="J14" s="6">
        <v>739753</v>
      </c>
      <c r="K14" s="1">
        <v>-42197</v>
      </c>
      <c r="L14" s="129">
        <v>-5.3963808427648828E-2</v>
      </c>
      <c r="M14" s="15"/>
      <c r="N14" s="3">
        <v>0.33501982184546031</v>
      </c>
      <c r="O14" s="3">
        <v>0.32007035245454779</v>
      </c>
      <c r="P14" s="129">
        <v>-1.4949469390912518E-2</v>
      </c>
      <c r="Q14" s="15"/>
      <c r="R14" s="6">
        <v>2334041</v>
      </c>
      <c r="S14" s="6">
        <v>2311220</v>
      </c>
      <c r="T14" s="1">
        <v>-22821</v>
      </c>
      <c r="U14" s="129">
        <v>-9.7774632065160804E-3</v>
      </c>
      <c r="V14" s="15"/>
      <c r="W14" s="50">
        <v>109.61026580257349</v>
      </c>
      <c r="X14" s="50">
        <v>107.25914237980324</v>
      </c>
      <c r="Y14" s="49">
        <v>-2.3511234227702573</v>
      </c>
      <c r="Z14" s="129">
        <v>-2.1449846924055688E-2</v>
      </c>
      <c r="AA14" s="15"/>
      <c r="AB14" s="6">
        <v>42816.303448275859</v>
      </c>
      <c r="AC14" s="6">
        <v>42877.680763983633</v>
      </c>
      <c r="AD14" s="1">
        <v>61.37731570777396</v>
      </c>
      <c r="AE14" s="3">
        <v>1.4335033798964147E-3</v>
      </c>
      <c r="AF14" s="15"/>
      <c r="AG14" s="6">
        <v>64387.337931034483</v>
      </c>
      <c r="AH14" s="6">
        <v>63061.937244201916</v>
      </c>
      <c r="AI14" s="1">
        <v>-1325.4006868325669</v>
      </c>
      <c r="AJ14" s="129">
        <v>-2.0584803307945553E-2</v>
      </c>
    </row>
    <row r="15" spans="1:36" x14ac:dyDescent="0.2">
      <c r="A15" s="59" t="s">
        <v>22</v>
      </c>
      <c r="B15" s="61">
        <v>20985</v>
      </c>
      <c r="C15" s="60"/>
      <c r="D15" s="99">
        <v>472149</v>
      </c>
      <c r="E15" s="99">
        <v>466158</v>
      </c>
      <c r="F15" s="100">
        <v>-5991</v>
      </c>
      <c r="G15" s="128">
        <v>-1.2688791038422194E-2</v>
      </c>
      <c r="H15" s="60"/>
      <c r="I15" s="99">
        <v>202697</v>
      </c>
      <c r="J15" s="99">
        <v>215249</v>
      </c>
      <c r="K15" s="100">
        <v>12552</v>
      </c>
      <c r="L15" s="63">
        <v>6.1924942155039298E-2</v>
      </c>
      <c r="M15" s="60"/>
      <c r="N15" s="63">
        <v>0.30036037851598735</v>
      </c>
      <c r="O15" s="63">
        <v>0.31588903548099739</v>
      </c>
      <c r="P15" s="63">
        <v>1.5528656965010046E-2</v>
      </c>
      <c r="Q15" s="60"/>
      <c r="R15" s="99">
        <v>674846</v>
      </c>
      <c r="S15" s="99">
        <v>681407</v>
      </c>
      <c r="T15" s="100">
        <v>6561</v>
      </c>
      <c r="U15" s="63">
        <v>9.7222181060567896E-3</v>
      </c>
      <c r="V15" s="60"/>
      <c r="W15" s="101">
        <v>31.955961738801022</v>
      </c>
      <c r="X15" s="101">
        <v>32.47114605670717</v>
      </c>
      <c r="Y15" s="102">
        <v>0.51518431790614727</v>
      </c>
      <c r="Z15" s="63">
        <v>1.6121696543421785E-2</v>
      </c>
      <c r="AA15" s="60"/>
      <c r="AB15" s="99">
        <v>36319.153846153844</v>
      </c>
      <c r="AC15" s="99">
        <v>35858.307692307695</v>
      </c>
      <c r="AD15" s="100">
        <v>-460.84615384614881</v>
      </c>
      <c r="AE15" s="128">
        <v>-1.2688791038422055E-2</v>
      </c>
      <c r="AF15" s="60"/>
      <c r="AG15" s="99">
        <v>51911.230769230766</v>
      </c>
      <c r="AH15" s="99">
        <v>52415.923076923078</v>
      </c>
      <c r="AI15" s="100">
        <v>504.69230769231217</v>
      </c>
      <c r="AJ15" s="63">
        <v>9.7222181060568763E-3</v>
      </c>
    </row>
    <row r="16" spans="1:36" x14ac:dyDescent="0.2">
      <c r="A16" s="11" t="s">
        <v>23</v>
      </c>
      <c r="B16" s="13">
        <v>18071</v>
      </c>
      <c r="C16" s="15"/>
      <c r="D16" s="6">
        <v>653676</v>
      </c>
      <c r="E16" s="6">
        <v>667039</v>
      </c>
      <c r="F16" s="1">
        <v>13363</v>
      </c>
      <c r="G16" s="3">
        <v>2.0442849362681207E-2</v>
      </c>
      <c r="H16" s="15"/>
      <c r="I16" s="6">
        <v>269120</v>
      </c>
      <c r="J16" s="6">
        <v>286602</v>
      </c>
      <c r="K16" s="1">
        <v>17482</v>
      </c>
      <c r="L16" s="3">
        <v>6.4959869203329371E-2</v>
      </c>
      <c r="M16" s="15"/>
      <c r="N16" s="3">
        <v>0.29163542104647183</v>
      </c>
      <c r="O16" s="3">
        <v>0.30053447785906856</v>
      </c>
      <c r="P16" s="3">
        <v>8.8990568125967284E-3</v>
      </c>
      <c r="Q16" s="15"/>
      <c r="R16" s="6">
        <v>922796</v>
      </c>
      <c r="S16" s="6">
        <v>953641</v>
      </c>
      <c r="T16" s="1">
        <v>30845</v>
      </c>
      <c r="U16" s="3">
        <v>3.3425589187642775E-2</v>
      </c>
      <c r="V16" s="15"/>
      <c r="W16" s="50">
        <v>50.96630951065945</v>
      </c>
      <c r="X16" s="50">
        <v>52.771899728847323</v>
      </c>
      <c r="Y16" s="49">
        <v>1.8055902181878736</v>
      </c>
      <c r="Z16" s="3">
        <v>3.5427132855484461E-2</v>
      </c>
      <c r="AA16" s="15"/>
      <c r="AB16" s="6">
        <v>30151.107011070111</v>
      </c>
      <c r="AC16" s="6">
        <v>31915.741626794261</v>
      </c>
      <c r="AD16" s="1">
        <v>1764.6346157241496</v>
      </c>
      <c r="AE16" s="3">
        <v>5.8526362401097126E-2</v>
      </c>
      <c r="AF16" s="15"/>
      <c r="AG16" s="6">
        <v>42564.391143911438</v>
      </c>
      <c r="AH16" s="6">
        <v>45628.75598086125</v>
      </c>
      <c r="AI16" s="1">
        <v>3064.3648369498114</v>
      </c>
      <c r="AJ16" s="3">
        <v>7.1993625530531027E-2</v>
      </c>
    </row>
    <row r="17" spans="1:36" x14ac:dyDescent="0.2">
      <c r="A17" s="59" t="s">
        <v>24</v>
      </c>
      <c r="B17" s="61">
        <v>15786</v>
      </c>
      <c r="C17" s="60"/>
      <c r="D17" s="99">
        <v>435537</v>
      </c>
      <c r="E17" s="99">
        <v>486656</v>
      </c>
      <c r="F17" s="100">
        <v>51119</v>
      </c>
      <c r="G17" s="63">
        <v>0.11737005122412103</v>
      </c>
      <c r="H17" s="60"/>
      <c r="I17" s="99">
        <v>94988</v>
      </c>
      <c r="J17" s="99">
        <v>122370</v>
      </c>
      <c r="K17" s="100">
        <v>27382</v>
      </c>
      <c r="L17" s="63">
        <v>0.28826799174632584</v>
      </c>
      <c r="M17" s="60"/>
      <c r="N17" s="63">
        <v>0.17904528533056877</v>
      </c>
      <c r="O17" s="63">
        <v>0.20092738241060315</v>
      </c>
      <c r="P17" s="63">
        <v>2.1882097080034385E-2</v>
      </c>
      <c r="Q17" s="60"/>
      <c r="R17" s="99">
        <v>530525</v>
      </c>
      <c r="S17" s="99">
        <v>609026</v>
      </c>
      <c r="T17" s="100">
        <v>78501</v>
      </c>
      <c r="U17" s="63">
        <v>0.14796852174732575</v>
      </c>
      <c r="V17" s="60"/>
      <c r="W17" s="101">
        <v>33.39785961598993</v>
      </c>
      <c r="X17" s="101">
        <v>38.580134296211831</v>
      </c>
      <c r="Y17" s="102">
        <v>5.1822746802219015</v>
      </c>
      <c r="Z17" s="63">
        <v>0.15516786823490863</v>
      </c>
      <c r="AA17" s="60"/>
      <c r="AB17" s="99">
        <v>31109.785714285714</v>
      </c>
      <c r="AC17" s="99">
        <v>27278.923766816144</v>
      </c>
      <c r="AD17" s="100">
        <v>-3830.8619474695697</v>
      </c>
      <c r="AE17" s="128">
        <v>-0.12314009433084669</v>
      </c>
      <c r="AF17" s="60"/>
      <c r="AG17" s="99">
        <v>37894.642857142855</v>
      </c>
      <c r="AH17" s="99">
        <v>34138.228699551568</v>
      </c>
      <c r="AI17" s="100">
        <v>-3756.4141575912872</v>
      </c>
      <c r="AJ17" s="128">
        <v>-9.9127841678107578E-2</v>
      </c>
    </row>
    <row r="18" spans="1:36" x14ac:dyDescent="0.2">
      <c r="A18" s="11" t="s">
        <v>25</v>
      </c>
      <c r="B18" s="13">
        <v>13755</v>
      </c>
      <c r="C18" s="15"/>
      <c r="D18" s="6">
        <v>399478</v>
      </c>
      <c r="E18" s="6">
        <v>418759</v>
      </c>
      <c r="F18" s="1">
        <v>19281</v>
      </c>
      <c r="G18" s="3">
        <v>4.826548645983008E-2</v>
      </c>
      <c r="H18" s="15"/>
      <c r="I18" s="6">
        <v>148369</v>
      </c>
      <c r="J18" s="6">
        <v>177957</v>
      </c>
      <c r="K18" s="1">
        <v>29588</v>
      </c>
      <c r="L18" s="3">
        <v>0.1994217120827127</v>
      </c>
      <c r="M18" s="15"/>
      <c r="N18" s="3">
        <v>0.27082196306633055</v>
      </c>
      <c r="O18" s="3">
        <v>0.29822729740781206</v>
      </c>
      <c r="P18" s="3">
        <v>2.7405334341481513E-2</v>
      </c>
      <c r="Q18" s="15"/>
      <c r="R18" s="6">
        <v>547847</v>
      </c>
      <c r="S18" s="6">
        <v>596716</v>
      </c>
      <c r="T18" s="1">
        <v>48869</v>
      </c>
      <c r="U18" s="3">
        <v>8.9201912212716325E-2</v>
      </c>
      <c r="V18" s="15"/>
      <c r="W18" s="50">
        <v>39.604351912094266</v>
      </c>
      <c r="X18" s="50">
        <v>43.381752090149035</v>
      </c>
      <c r="Y18" s="49">
        <v>3.7774001780547692</v>
      </c>
      <c r="Z18" s="3">
        <v>9.5378411605852767E-2</v>
      </c>
      <c r="AA18" s="15"/>
      <c r="AB18" s="6">
        <v>35414.716312056742</v>
      </c>
      <c r="AC18" s="6">
        <v>33208.485329103889</v>
      </c>
      <c r="AD18" s="1">
        <v>-2206.2309829528531</v>
      </c>
      <c r="AE18" s="129">
        <v>-6.2297011319041799E-2</v>
      </c>
      <c r="AF18" s="15"/>
      <c r="AG18" s="6">
        <v>48567.996453900712</v>
      </c>
      <c r="AH18" s="6">
        <v>47320.85646312451</v>
      </c>
      <c r="AI18" s="1">
        <v>-1247.1399907762025</v>
      </c>
      <c r="AJ18" s="129">
        <v>-2.567822603017916E-2</v>
      </c>
    </row>
    <row r="19" spans="1:36" x14ac:dyDescent="0.2">
      <c r="A19" s="59" t="s">
        <v>13</v>
      </c>
      <c r="B19" s="61">
        <v>13536</v>
      </c>
      <c r="C19" s="60"/>
      <c r="D19" s="99">
        <v>157880</v>
      </c>
      <c r="E19" s="99">
        <v>159175</v>
      </c>
      <c r="F19" s="100">
        <v>1295</v>
      </c>
      <c r="G19" s="63">
        <v>8.2024322270078543E-3</v>
      </c>
      <c r="H19" s="60"/>
      <c r="I19" s="99">
        <v>34370</v>
      </c>
      <c r="J19" s="99">
        <v>35426</v>
      </c>
      <c r="K19" s="100">
        <v>1056</v>
      </c>
      <c r="L19" s="63">
        <v>3.0724469013674715E-2</v>
      </c>
      <c r="M19" s="60"/>
      <c r="N19" s="63">
        <v>0.178777633289987</v>
      </c>
      <c r="O19" s="63">
        <v>0.18204428548671384</v>
      </c>
      <c r="P19" s="63">
        <v>3.266652196726838E-3</v>
      </c>
      <c r="Q19" s="60"/>
      <c r="R19" s="99">
        <v>192250</v>
      </c>
      <c r="S19" s="99">
        <v>194601</v>
      </c>
      <c r="T19" s="100">
        <v>2351</v>
      </c>
      <c r="U19" s="63">
        <v>1.2228868660598179E-2</v>
      </c>
      <c r="V19" s="60"/>
      <c r="W19" s="101">
        <v>14.510529096535588</v>
      </c>
      <c r="X19" s="101">
        <v>14.376551418439716</v>
      </c>
      <c r="Y19" s="102">
        <v>-0.13397767809587258</v>
      </c>
      <c r="Z19" s="128">
        <v>-9.2331352774627611E-3</v>
      </c>
      <c r="AA19" s="60"/>
      <c r="AB19" s="99">
        <v>28705.454545454544</v>
      </c>
      <c r="AC19" s="99">
        <v>28940.909090909092</v>
      </c>
      <c r="AD19" s="100">
        <v>235.45454545454777</v>
      </c>
      <c r="AE19" s="63">
        <v>8.2024322270079358E-3</v>
      </c>
      <c r="AF19" s="60"/>
      <c r="AG19" s="99">
        <v>34954.545454545456</v>
      </c>
      <c r="AH19" s="99">
        <v>35382</v>
      </c>
      <c r="AI19" s="100">
        <v>427.45454545454413</v>
      </c>
      <c r="AJ19" s="63">
        <v>1.2228868660598141E-2</v>
      </c>
    </row>
    <row r="20" spans="1:36" x14ac:dyDescent="0.2">
      <c r="A20" s="11" t="s">
        <v>26</v>
      </c>
      <c r="B20" s="13">
        <v>11759</v>
      </c>
      <c r="C20" s="15"/>
      <c r="D20" s="6">
        <v>192604</v>
      </c>
      <c r="E20" s="6">
        <v>204326</v>
      </c>
      <c r="F20" s="1">
        <v>11722</v>
      </c>
      <c r="G20" s="3">
        <v>6.0860625947540027E-2</v>
      </c>
      <c r="H20" s="15"/>
      <c r="I20" s="6">
        <v>21919</v>
      </c>
      <c r="J20" s="6">
        <v>26398</v>
      </c>
      <c r="K20" s="1">
        <v>4479</v>
      </c>
      <c r="L20" s="3">
        <v>0.20434326383502896</v>
      </c>
      <c r="M20" s="15"/>
      <c r="N20" s="3">
        <v>0.10217552430275542</v>
      </c>
      <c r="O20" s="3">
        <v>0.11441375842998561</v>
      </c>
      <c r="P20" s="3">
        <v>1.2238234127230185E-2</v>
      </c>
      <c r="Q20" s="15"/>
      <c r="R20" s="6">
        <v>214523</v>
      </c>
      <c r="S20" s="6">
        <v>230724</v>
      </c>
      <c r="T20" s="1">
        <v>16201</v>
      </c>
      <c r="U20" s="3">
        <v>7.5521039702036608E-2</v>
      </c>
      <c r="V20" s="15"/>
      <c r="W20" s="50">
        <v>18.385584504628042</v>
      </c>
      <c r="X20" s="50">
        <v>19.621056212262946</v>
      </c>
      <c r="Y20" s="49">
        <v>1.235471707634904</v>
      </c>
      <c r="Z20" s="3">
        <v>6.7197847711826048E-2</v>
      </c>
      <c r="AA20" s="15"/>
      <c r="AB20" s="6">
        <v>27994.767441860466</v>
      </c>
      <c r="AC20" s="6">
        <v>21598.942917547567</v>
      </c>
      <c r="AD20" s="1">
        <v>-6395.8245243128986</v>
      </c>
      <c r="AE20" s="129">
        <v>-0.22846499931088005</v>
      </c>
      <c r="AF20" s="15"/>
      <c r="AG20" s="6">
        <v>31180.668604651164</v>
      </c>
      <c r="AH20" s="6">
        <v>24389.429175475685</v>
      </c>
      <c r="AI20" s="1">
        <v>-6791.239429175479</v>
      </c>
      <c r="AJ20" s="129">
        <v>-0.21780288021670074</v>
      </c>
    </row>
    <row r="21" spans="1:36" x14ac:dyDescent="0.2">
      <c r="A21" s="59" t="s">
        <v>29</v>
      </c>
      <c r="B21" s="61">
        <v>10146</v>
      </c>
      <c r="C21" s="60"/>
      <c r="D21" s="99">
        <v>569703</v>
      </c>
      <c r="E21" s="99">
        <v>612366</v>
      </c>
      <c r="F21" s="100">
        <v>42663</v>
      </c>
      <c r="G21" s="63">
        <v>7.48863881706784E-2</v>
      </c>
      <c r="H21" s="60"/>
      <c r="I21" s="99">
        <v>102112</v>
      </c>
      <c r="J21" s="99">
        <v>160042</v>
      </c>
      <c r="K21" s="100">
        <v>57930</v>
      </c>
      <c r="L21" s="63">
        <v>0.56731823879661547</v>
      </c>
      <c r="M21" s="60"/>
      <c r="N21" s="63">
        <v>0.15199422460052248</v>
      </c>
      <c r="O21" s="63">
        <v>0.20719878613375314</v>
      </c>
      <c r="P21" s="63">
        <v>5.5204561533230667E-2</v>
      </c>
      <c r="Q21" s="60"/>
      <c r="R21" s="99">
        <v>671815</v>
      </c>
      <c r="S21" s="99">
        <v>772408</v>
      </c>
      <c r="T21" s="100">
        <v>100593</v>
      </c>
      <c r="U21" s="63">
        <v>0.14973318547516801</v>
      </c>
      <c r="V21" s="60"/>
      <c r="W21" s="101">
        <v>65.562115741192542</v>
      </c>
      <c r="X21" s="101">
        <v>76.129312044155327</v>
      </c>
      <c r="Y21" s="102">
        <v>10.567196302962785</v>
      </c>
      <c r="Z21" s="63">
        <v>0.16117839065287268</v>
      </c>
      <c r="AA21" s="60"/>
      <c r="AB21" s="99">
        <v>43823.307692307695</v>
      </c>
      <c r="AC21" s="99">
        <v>40824.400000000001</v>
      </c>
      <c r="AD21" s="100">
        <v>-2998.9076923076937</v>
      </c>
      <c r="AE21" s="128">
        <v>-6.8431796918745402E-2</v>
      </c>
      <c r="AF21" s="60"/>
      <c r="AG21" s="99">
        <v>51678.076923076922</v>
      </c>
      <c r="AH21" s="99">
        <v>51493.866666666669</v>
      </c>
      <c r="AI21" s="100">
        <v>-184.21025641025335</v>
      </c>
      <c r="AJ21" s="128">
        <v>-3.5645725881876611E-3</v>
      </c>
    </row>
    <row r="22" spans="1:36" x14ac:dyDescent="0.2">
      <c r="A22" s="11" t="s">
        <v>27</v>
      </c>
      <c r="B22" s="13">
        <v>8796</v>
      </c>
      <c r="C22" s="15"/>
      <c r="D22" s="6">
        <v>154811</v>
      </c>
      <c r="E22" s="6">
        <v>156649</v>
      </c>
      <c r="F22" s="1">
        <v>1838</v>
      </c>
      <c r="G22" s="3">
        <v>1.1872541356880324E-2</v>
      </c>
      <c r="H22" s="15"/>
      <c r="I22" s="6">
        <v>38894</v>
      </c>
      <c r="J22" s="6">
        <v>40925</v>
      </c>
      <c r="K22" s="1">
        <v>2031</v>
      </c>
      <c r="L22" s="3">
        <v>5.2218851236694605E-2</v>
      </c>
      <c r="M22" s="15"/>
      <c r="N22" s="3">
        <v>0.20078986087091194</v>
      </c>
      <c r="O22" s="3">
        <v>0.20713757883122272</v>
      </c>
      <c r="P22" s="3">
        <v>6.3477179603107781E-3</v>
      </c>
      <c r="Q22" s="15"/>
      <c r="R22" s="6">
        <v>193705</v>
      </c>
      <c r="S22" s="6">
        <v>197574</v>
      </c>
      <c r="T22" s="1">
        <v>3869</v>
      </c>
      <c r="U22" s="3">
        <v>1.9973671304302935E-2</v>
      </c>
      <c r="V22" s="15"/>
      <c r="W22" s="50">
        <v>22.349717318564672</v>
      </c>
      <c r="X22" s="50">
        <v>22.46180081855389</v>
      </c>
      <c r="Y22" s="49">
        <v>0.11208349998921818</v>
      </c>
      <c r="Z22" s="3">
        <v>5.0149851289670059E-3</v>
      </c>
      <c r="AA22" s="15"/>
      <c r="AB22" s="6">
        <v>21804.366197183099</v>
      </c>
      <c r="AC22" s="6">
        <v>22063.239436619719</v>
      </c>
      <c r="AD22" s="1">
        <v>258.87323943661977</v>
      </c>
      <c r="AE22" s="3">
        <v>1.1872541356880328E-2</v>
      </c>
      <c r="AF22" s="15"/>
      <c r="AG22" s="6">
        <v>27282.394366197186</v>
      </c>
      <c r="AH22" s="6">
        <v>27827.323943661973</v>
      </c>
      <c r="AI22" s="1">
        <v>544.92957746478714</v>
      </c>
      <c r="AJ22" s="3">
        <v>1.9973671304302873E-2</v>
      </c>
    </row>
    <row r="23" spans="1:36" x14ac:dyDescent="0.2">
      <c r="A23" s="59" t="s">
        <v>28</v>
      </c>
      <c r="B23" s="61">
        <v>8642</v>
      </c>
      <c r="C23" s="60"/>
      <c r="D23" s="99">
        <v>337494</v>
      </c>
      <c r="E23" s="99">
        <v>340232</v>
      </c>
      <c r="F23" s="100">
        <v>2738</v>
      </c>
      <c r="G23" s="63">
        <v>8.1127368190249301E-3</v>
      </c>
      <c r="H23" s="60"/>
      <c r="I23" s="99">
        <v>146126</v>
      </c>
      <c r="J23" s="99">
        <v>141949</v>
      </c>
      <c r="K23" s="100">
        <v>-4177</v>
      </c>
      <c r="L23" s="128">
        <v>-2.8584919863679292E-2</v>
      </c>
      <c r="M23" s="60"/>
      <c r="N23" s="63">
        <v>0.30215044869939206</v>
      </c>
      <c r="O23" s="63">
        <v>0.29438945126415184</v>
      </c>
      <c r="P23" s="128">
        <v>-7.7609974352402245E-3</v>
      </c>
      <c r="Q23" s="60"/>
      <c r="R23" s="99">
        <v>483620</v>
      </c>
      <c r="S23" s="99">
        <v>482181</v>
      </c>
      <c r="T23" s="100">
        <v>-1439</v>
      </c>
      <c r="U23" s="128">
        <v>-2.9754766138703941E-3</v>
      </c>
      <c r="V23" s="60"/>
      <c r="W23" s="101">
        <v>56.438324191854356</v>
      </c>
      <c r="X23" s="101">
        <v>55.795070585512612</v>
      </c>
      <c r="Y23" s="102">
        <v>-0.64325360634174444</v>
      </c>
      <c r="Z23" s="128">
        <v>-1.1397461132174866E-2</v>
      </c>
      <c r="AA23" s="60"/>
      <c r="AB23" s="99">
        <v>34973.47150259067</v>
      </c>
      <c r="AC23" s="99">
        <v>38228.314606741573</v>
      </c>
      <c r="AD23" s="100">
        <v>3254.8431041509029</v>
      </c>
      <c r="AE23" s="63">
        <v>9.3066057337482203E-2</v>
      </c>
      <c r="AF23" s="60"/>
      <c r="AG23" s="99">
        <v>50116.062176165804</v>
      </c>
      <c r="AH23" s="99">
        <v>54177.6404494382</v>
      </c>
      <c r="AI23" s="100">
        <v>4061.5782732723965</v>
      </c>
      <c r="AJ23" s="63">
        <v>8.1043443896196651E-2</v>
      </c>
    </row>
    <row r="24" spans="1:36" x14ac:dyDescent="0.2">
      <c r="A24" s="11" t="s">
        <v>30</v>
      </c>
      <c r="B24" s="13">
        <v>8487</v>
      </c>
      <c r="C24" s="15"/>
      <c r="D24" s="6">
        <v>164067</v>
      </c>
      <c r="E24" s="6">
        <v>124067</v>
      </c>
      <c r="F24" s="1">
        <v>-40000</v>
      </c>
      <c r="G24" s="129">
        <v>-0.24380283664600438</v>
      </c>
      <c r="H24" s="15"/>
      <c r="I24" s="6">
        <v>28553</v>
      </c>
      <c r="J24" s="6">
        <v>38591</v>
      </c>
      <c r="K24" s="1">
        <v>10038</v>
      </c>
      <c r="L24" s="3">
        <v>0.35155675410639864</v>
      </c>
      <c r="M24" s="15"/>
      <c r="N24" s="3">
        <v>0.14823486657667947</v>
      </c>
      <c r="O24" s="3">
        <v>0.237252394594794</v>
      </c>
      <c r="P24" s="3">
        <v>8.9017528018114522E-2</v>
      </c>
      <c r="Q24" s="15"/>
      <c r="R24" s="6">
        <v>192620</v>
      </c>
      <c r="S24" s="6">
        <v>162658</v>
      </c>
      <c r="T24" s="1">
        <v>-29962</v>
      </c>
      <c r="U24" s="129">
        <v>-0.15554978714567541</v>
      </c>
      <c r="V24" s="15"/>
      <c r="W24" s="50">
        <v>22.573538028829251</v>
      </c>
      <c r="X24" s="50">
        <v>19.165547307646989</v>
      </c>
      <c r="Y24" s="49">
        <v>-3.4079907211822622</v>
      </c>
      <c r="Z24" s="129">
        <v>-0.15097282122234579</v>
      </c>
      <c r="AA24" s="15"/>
      <c r="AB24" s="6">
        <v>29830.363636363636</v>
      </c>
      <c r="AC24" s="6">
        <v>22557.636363636364</v>
      </c>
      <c r="AD24" s="1">
        <v>-7272.7272727272721</v>
      </c>
      <c r="AE24" s="129">
        <v>-0.24380283664600436</v>
      </c>
      <c r="AF24" s="15"/>
      <c r="AG24" s="6">
        <v>35021.818181818184</v>
      </c>
      <c r="AH24" s="6">
        <v>29574.18181818182</v>
      </c>
      <c r="AI24" s="1">
        <v>-5447.636363636364</v>
      </c>
      <c r="AJ24" s="129">
        <v>-0.15554978714567541</v>
      </c>
    </row>
    <row r="25" spans="1:36" x14ac:dyDescent="0.2">
      <c r="A25" s="59" t="s">
        <v>32</v>
      </c>
      <c r="B25" s="61">
        <v>7111</v>
      </c>
      <c r="C25" s="60"/>
      <c r="D25" s="99">
        <v>228605</v>
      </c>
      <c r="E25" s="99">
        <v>226554</v>
      </c>
      <c r="F25" s="100">
        <v>-2051</v>
      </c>
      <c r="G25" s="128">
        <v>-8.9718072658078341E-3</v>
      </c>
      <c r="H25" s="60"/>
      <c r="I25" s="99">
        <v>106396</v>
      </c>
      <c r="J25" s="99">
        <v>106937</v>
      </c>
      <c r="K25" s="100">
        <v>541</v>
      </c>
      <c r="L25" s="63">
        <v>5.0847776232189178E-3</v>
      </c>
      <c r="M25" s="60"/>
      <c r="N25" s="63">
        <v>0.31759905194312854</v>
      </c>
      <c r="O25" s="63">
        <v>0.3206593281377908</v>
      </c>
      <c r="P25" s="63">
        <v>3.0602761946622592E-3</v>
      </c>
      <c r="Q25" s="60"/>
      <c r="R25" s="99">
        <v>335001</v>
      </c>
      <c r="S25" s="99">
        <v>333491</v>
      </c>
      <c r="T25" s="100">
        <v>-1510</v>
      </c>
      <c r="U25" s="128">
        <v>-4.5074492314948313E-3</v>
      </c>
      <c r="V25" s="60"/>
      <c r="W25" s="101">
        <v>47.296484540448965</v>
      </c>
      <c r="X25" s="101">
        <v>46.897904654760232</v>
      </c>
      <c r="Y25" s="102">
        <v>-0.39857988568873282</v>
      </c>
      <c r="Z25" s="128">
        <v>-8.4272623972265585E-3</v>
      </c>
      <c r="AA25" s="60"/>
      <c r="AB25" s="99">
        <v>27709.696969696968</v>
      </c>
      <c r="AC25" s="99">
        <v>27461.090909090908</v>
      </c>
      <c r="AD25" s="100">
        <v>-248.60606060606005</v>
      </c>
      <c r="AE25" s="128">
        <v>-8.971807265807815E-3</v>
      </c>
      <c r="AF25" s="60"/>
      <c r="AG25" s="99">
        <v>40606.181818181816</v>
      </c>
      <c r="AH25" s="99">
        <v>40423.151515151512</v>
      </c>
      <c r="AI25" s="100">
        <v>-183.03030303030391</v>
      </c>
      <c r="AJ25" s="128">
        <v>-4.507449231494853E-3</v>
      </c>
    </row>
    <row r="26" spans="1:36" x14ac:dyDescent="0.2">
      <c r="A26" s="11" t="s">
        <v>31</v>
      </c>
      <c r="B26" s="13">
        <v>7108</v>
      </c>
      <c r="C26" s="15"/>
      <c r="D26" s="6">
        <v>143346</v>
      </c>
      <c r="E26" s="6">
        <v>160400</v>
      </c>
      <c r="F26" s="1">
        <v>17054</v>
      </c>
      <c r="G26" s="3">
        <v>0.1189708816430176</v>
      </c>
      <c r="H26" s="15"/>
      <c r="I26" s="6">
        <v>56838</v>
      </c>
      <c r="J26" s="6">
        <v>63293</v>
      </c>
      <c r="K26" s="1">
        <v>6455</v>
      </c>
      <c r="L26" s="3">
        <v>0.11356838734649355</v>
      </c>
      <c r="M26" s="15"/>
      <c r="N26" s="3">
        <v>0.28392878551732409</v>
      </c>
      <c r="O26" s="3">
        <v>0.28294582307001115</v>
      </c>
      <c r="P26" s="129">
        <v>-9.8296244731294058E-4</v>
      </c>
      <c r="Q26" s="15"/>
      <c r="R26" s="6">
        <v>200184</v>
      </c>
      <c r="S26" s="6">
        <v>223693</v>
      </c>
      <c r="T26" s="1">
        <v>23509</v>
      </c>
      <c r="U26" s="3">
        <v>0.11743695799864125</v>
      </c>
      <c r="V26" s="15"/>
      <c r="W26" s="50">
        <v>27.772475027746946</v>
      </c>
      <c r="X26" s="50">
        <v>31.47059651097355</v>
      </c>
      <c r="Y26" s="49">
        <v>3.6981214832266041</v>
      </c>
      <c r="Z26" s="3">
        <v>0.13315779308584783</v>
      </c>
      <c r="AA26" s="15"/>
      <c r="AB26" s="6">
        <v>27046.415094339623</v>
      </c>
      <c r="AC26" s="6">
        <v>24376.899696048633</v>
      </c>
      <c r="AD26" s="1">
        <v>-2669.5153982909906</v>
      </c>
      <c r="AE26" s="129">
        <v>-9.8701265545897685E-2</v>
      </c>
      <c r="AF26" s="15"/>
      <c r="AG26" s="6">
        <v>37770.566037735851</v>
      </c>
      <c r="AH26" s="6">
        <v>33995.896656534955</v>
      </c>
      <c r="AI26" s="1">
        <v>-3774.6693812008962</v>
      </c>
      <c r="AJ26" s="129">
        <v>-9.9936796748814838E-2</v>
      </c>
    </row>
    <row r="27" spans="1:36" x14ac:dyDescent="0.2">
      <c r="A27" s="59" t="s">
        <v>14</v>
      </c>
      <c r="B27" s="61">
        <v>4799</v>
      </c>
      <c r="C27" s="60"/>
      <c r="D27" s="99">
        <v>100559</v>
      </c>
      <c r="E27" s="99">
        <v>102302</v>
      </c>
      <c r="F27" s="100">
        <v>1743</v>
      </c>
      <c r="G27" s="63">
        <v>1.7333107926689805E-2</v>
      </c>
      <c r="H27" s="60"/>
      <c r="I27" s="99">
        <v>21543</v>
      </c>
      <c r="J27" s="99">
        <v>40794</v>
      </c>
      <c r="K27" s="100">
        <v>19251</v>
      </c>
      <c r="L27" s="63">
        <v>0.89360813257206517</v>
      </c>
      <c r="M27" s="60"/>
      <c r="N27" s="63">
        <v>0.17643445643805999</v>
      </c>
      <c r="O27" s="63">
        <v>0.28508134399284396</v>
      </c>
      <c r="P27" s="63">
        <v>0.10864688755478397</v>
      </c>
      <c r="Q27" s="60"/>
      <c r="R27" s="99">
        <v>122102</v>
      </c>
      <c r="S27" s="99">
        <v>143096</v>
      </c>
      <c r="T27" s="100">
        <v>20994</v>
      </c>
      <c r="U27" s="63">
        <v>0.17193821559024422</v>
      </c>
      <c r="V27" s="60"/>
      <c r="W27" s="101">
        <v>25.374480465502909</v>
      </c>
      <c r="X27" s="101">
        <v>29.817878724734321</v>
      </c>
      <c r="Y27" s="102">
        <v>4.4433982592314116</v>
      </c>
      <c r="Z27" s="63">
        <v>0.17511287631178485</v>
      </c>
      <c r="AA27" s="60"/>
      <c r="AB27" s="99">
        <v>30288.855421686749</v>
      </c>
      <c r="AC27" s="99">
        <v>25575.5</v>
      </c>
      <c r="AD27" s="100">
        <v>-4713.3554216867487</v>
      </c>
      <c r="AE27" s="128">
        <v>-0.1556135204208475</v>
      </c>
      <c r="AF27" s="60"/>
      <c r="AG27" s="99">
        <v>36777.710843373497</v>
      </c>
      <c r="AH27" s="99">
        <v>35774</v>
      </c>
      <c r="AI27" s="100">
        <v>-1003.7108433734975</v>
      </c>
      <c r="AJ27" s="128">
        <v>-2.7291281060097389E-2</v>
      </c>
    </row>
    <row r="28" spans="1:36" x14ac:dyDescent="0.2">
      <c r="A28" s="11" t="s">
        <v>15</v>
      </c>
      <c r="B28" s="13">
        <v>2491</v>
      </c>
      <c r="C28" s="15"/>
      <c r="D28" s="6">
        <v>118753</v>
      </c>
      <c r="E28" s="6">
        <v>134420</v>
      </c>
      <c r="F28" s="1">
        <v>15667</v>
      </c>
      <c r="G28" s="3">
        <v>0.13192929862824518</v>
      </c>
      <c r="H28" s="15"/>
      <c r="I28" s="6">
        <v>31305</v>
      </c>
      <c r="J28" s="6">
        <v>32408</v>
      </c>
      <c r="K28" s="1">
        <v>1103</v>
      </c>
      <c r="L28" s="3">
        <v>3.5233988180801791E-2</v>
      </c>
      <c r="M28" s="15"/>
      <c r="N28" s="3">
        <v>0.20861933385757508</v>
      </c>
      <c r="O28" s="3">
        <v>0.19425995636224136</v>
      </c>
      <c r="P28" s="129">
        <v>-1.4359377495333725E-2</v>
      </c>
      <c r="Q28" s="15"/>
      <c r="R28" s="6">
        <v>150058</v>
      </c>
      <c r="S28" s="6">
        <v>166828</v>
      </c>
      <c r="T28" s="1">
        <v>16770</v>
      </c>
      <c r="U28" s="3">
        <v>0.11175678737554812</v>
      </c>
      <c r="V28" s="15"/>
      <c r="W28" s="50">
        <v>60.409822866344605</v>
      </c>
      <c r="X28" s="50">
        <v>66.972300281011641</v>
      </c>
      <c r="Y28" s="49">
        <v>6.5624774146670362</v>
      </c>
      <c r="Z28" s="3">
        <v>0.10863262137328845</v>
      </c>
      <c r="AA28" s="15"/>
      <c r="AB28" s="6">
        <v>27941.882352941175</v>
      </c>
      <c r="AC28" s="6">
        <v>31628.235294117647</v>
      </c>
      <c r="AD28" s="1">
        <v>3686.3529411764721</v>
      </c>
      <c r="AE28" s="3">
        <v>0.13192929862824523</v>
      </c>
      <c r="AF28" s="15"/>
      <c r="AG28" s="6">
        <v>35307.76470588235</v>
      </c>
      <c r="AH28" s="6">
        <v>39253.647058823532</v>
      </c>
      <c r="AI28" s="1">
        <v>3945.882352941182</v>
      </c>
      <c r="AJ28" s="3">
        <v>0.11175678737554828</v>
      </c>
    </row>
    <row r="29" spans="1:36" x14ac:dyDescent="0.2">
      <c r="A29" s="11"/>
      <c r="B29" s="11"/>
      <c r="C29" s="16"/>
      <c r="D29" s="11"/>
      <c r="E29" s="11"/>
      <c r="F29" s="1"/>
      <c r="G29" s="3"/>
      <c r="H29" s="16"/>
      <c r="I29" s="11"/>
      <c r="J29" s="11"/>
      <c r="K29" s="1"/>
      <c r="L29" s="3"/>
      <c r="M29" s="16"/>
      <c r="N29" s="11"/>
      <c r="O29" s="11"/>
      <c r="P29" s="3"/>
      <c r="Q29" s="16"/>
      <c r="R29" s="11"/>
      <c r="S29" s="11"/>
      <c r="T29" s="1"/>
      <c r="U29" s="3"/>
      <c r="V29" s="16"/>
      <c r="W29" s="11"/>
      <c r="X29" s="11"/>
      <c r="Y29" s="49"/>
      <c r="Z29" s="11"/>
      <c r="AA29" s="16"/>
      <c r="AB29" s="11"/>
      <c r="AC29" s="11"/>
      <c r="AD29" s="1"/>
      <c r="AE29" s="11"/>
      <c r="AF29" s="16"/>
      <c r="AG29" s="11"/>
      <c r="AH29" s="11"/>
      <c r="AI29" s="1"/>
      <c r="AJ29" s="3"/>
    </row>
    <row r="30" spans="1:36" x14ac:dyDescent="0.2">
      <c r="A30" s="65" t="s">
        <v>1</v>
      </c>
      <c r="B30" s="71">
        <v>568158</v>
      </c>
      <c r="C30" s="71"/>
      <c r="D30" s="95">
        <v>16222300</v>
      </c>
      <c r="E30" s="95">
        <v>16690841</v>
      </c>
      <c r="F30" s="96">
        <v>468541</v>
      </c>
      <c r="G30" s="73">
        <v>2.8882525905697714E-2</v>
      </c>
      <c r="H30" s="71"/>
      <c r="I30" s="95">
        <v>5883521</v>
      </c>
      <c r="J30" s="95">
        <v>6145220</v>
      </c>
      <c r="K30" s="96">
        <v>261699</v>
      </c>
      <c r="L30" s="73">
        <v>4.4479997606875203E-2</v>
      </c>
      <c r="M30" s="71"/>
      <c r="N30" s="73">
        <v>0.26615256678320159</v>
      </c>
      <c r="O30" s="73">
        <v>0.26910157579277794</v>
      </c>
      <c r="P30" s="73">
        <v>2.9490090095763422E-3</v>
      </c>
      <c r="Q30" s="71"/>
      <c r="R30" s="95">
        <v>22105821</v>
      </c>
      <c r="S30" s="95">
        <v>22836061</v>
      </c>
      <c r="T30" s="96">
        <v>730240</v>
      </c>
      <c r="U30" s="73">
        <v>3.3033833034294448E-2</v>
      </c>
      <c r="V30" s="71"/>
      <c r="W30" s="97">
        <v>39.220726155287373</v>
      </c>
      <c r="X30" s="97">
        <v>40.193152256942611</v>
      </c>
      <c r="Y30" s="98">
        <v>0.97242610165523757</v>
      </c>
      <c r="Z30" s="73">
        <v>2.4793679183936889E-2</v>
      </c>
      <c r="AA30" s="71"/>
      <c r="AB30" s="95">
        <v>36178.995963335488</v>
      </c>
      <c r="AC30" s="95">
        <v>35661.90415144329</v>
      </c>
      <c r="AD30" s="96">
        <v>-517.09181189219817</v>
      </c>
      <c r="AE30" s="132">
        <v>-1.4292597075281726E-2</v>
      </c>
      <c r="AF30" s="71"/>
      <c r="AG30" s="95">
        <v>49300.432659069113</v>
      </c>
      <c r="AH30" s="95">
        <v>48791.874452492368</v>
      </c>
      <c r="AI30" s="96">
        <v>-508.55820657674485</v>
      </c>
      <c r="AJ30" s="132">
        <v>-1.031549175427353E-2</v>
      </c>
    </row>
  </sheetData>
  <mergeCells count="9">
    <mergeCell ref="A1:B1"/>
    <mergeCell ref="AB3:AE3"/>
    <mergeCell ref="AG3:AJ3"/>
    <mergeCell ref="A3:B3"/>
    <mergeCell ref="D3:G3"/>
    <mergeCell ref="I3:L3"/>
    <mergeCell ref="N3:P3"/>
    <mergeCell ref="R3:U3"/>
    <mergeCell ref="W3:Z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workbookViewId="0">
      <pane xSplit="3" topLeftCell="R1" activePane="topRight" state="frozen"/>
      <selection pane="topRight" activeCell="AC41" sqref="AC41"/>
    </sheetView>
  </sheetViews>
  <sheetFormatPr defaultRowHeight="12.75" x14ac:dyDescent="0.2"/>
  <cols>
    <col min="1" max="1" width="23" style="8" bestFit="1" customWidth="1"/>
    <col min="2" max="2" width="15.85546875" style="8" bestFit="1" customWidth="1"/>
    <col min="3" max="3" width="2.7109375" style="8" customWidth="1"/>
    <col min="4" max="5" width="10.28515625" style="8" customWidth="1"/>
    <col min="6" max="6" width="10.28515625" style="2" customWidth="1"/>
    <col min="7" max="7" width="10.28515625" style="4" customWidth="1"/>
    <col min="8" max="8" width="2.7109375" style="8" customWidth="1"/>
    <col min="9" max="11" width="10.140625" style="4" customWidth="1"/>
    <col min="12" max="12" width="2.7109375" style="8" customWidth="1"/>
    <col min="13" max="13" width="8.5703125" style="8" bestFit="1" customWidth="1"/>
    <col min="14" max="14" width="8.5703125" style="7" bestFit="1" customWidth="1"/>
    <col min="15" max="15" width="8.7109375" style="2" bestFit="1" customWidth="1"/>
    <col min="16" max="16" width="9.28515625" style="4" bestFit="1" customWidth="1"/>
    <col min="17" max="17" width="2.7109375" style="8" customWidth="1"/>
    <col min="18" max="20" width="8.85546875" style="4" customWidth="1"/>
    <col min="21" max="21" width="2.7109375" style="8" customWidth="1"/>
    <col min="22" max="23" width="9.7109375" style="8" customWidth="1"/>
    <col min="24" max="24" width="9.7109375" style="2" customWidth="1"/>
    <col min="25" max="25" width="9.7109375" style="8" customWidth="1"/>
    <col min="26" max="26" width="2.7109375" style="8" customWidth="1"/>
    <col min="27" max="29" width="9.85546875" style="4" customWidth="1"/>
    <col min="30" max="30" width="2.7109375" style="8" customWidth="1"/>
    <col min="31" max="32" width="10.7109375" style="8" customWidth="1"/>
    <col min="33" max="33" width="10.7109375" style="2" customWidth="1"/>
    <col min="34" max="34" width="10.7109375" style="8" customWidth="1"/>
    <col min="35" max="35" width="2.7109375" style="8" customWidth="1"/>
    <col min="36" max="36" width="10.5703125" style="51" customWidth="1"/>
    <col min="37" max="37" width="10.5703125" style="8" customWidth="1"/>
    <col min="38" max="38" width="10.5703125" style="52" customWidth="1"/>
    <col min="39" max="39" width="10.5703125" style="8" customWidth="1"/>
    <col min="40" max="16384" width="9.140625" style="8"/>
  </cols>
  <sheetData>
    <row r="1" spans="1:39" ht="27.75" customHeight="1" x14ac:dyDescent="0.2">
      <c r="A1" s="140" t="s">
        <v>151</v>
      </c>
      <c r="B1" s="140"/>
      <c r="E1" s="9"/>
      <c r="F1" s="4"/>
      <c r="G1" s="8"/>
      <c r="I1" s="8"/>
      <c r="J1" s="9"/>
      <c r="M1" s="10"/>
      <c r="N1" s="10"/>
      <c r="O1" s="8"/>
      <c r="P1" s="8"/>
      <c r="R1" s="8"/>
      <c r="S1" s="8"/>
      <c r="T1" s="8"/>
      <c r="X1" s="8"/>
      <c r="AA1" s="8"/>
      <c r="AB1" s="8"/>
      <c r="AC1" s="8"/>
      <c r="AG1" s="8"/>
      <c r="AJ1" s="8"/>
      <c r="AL1" s="8"/>
    </row>
    <row r="3" spans="1:39" s="23" customFormat="1" x14ac:dyDescent="0.2">
      <c r="A3" s="142" t="s">
        <v>80</v>
      </c>
      <c r="B3" s="143"/>
      <c r="C3" s="67"/>
      <c r="D3" s="137" t="s">
        <v>82</v>
      </c>
      <c r="E3" s="138"/>
      <c r="F3" s="138"/>
      <c r="G3" s="139"/>
      <c r="H3" s="67"/>
      <c r="I3" s="137" t="s">
        <v>81</v>
      </c>
      <c r="J3" s="138"/>
      <c r="K3" s="139"/>
      <c r="L3" s="66"/>
      <c r="M3" s="137" t="s">
        <v>83</v>
      </c>
      <c r="N3" s="138"/>
      <c r="O3" s="138"/>
      <c r="P3" s="139"/>
      <c r="Q3" s="67"/>
      <c r="R3" s="137" t="s">
        <v>84</v>
      </c>
      <c r="S3" s="138"/>
      <c r="T3" s="139"/>
      <c r="U3" s="66"/>
      <c r="V3" s="137" t="s">
        <v>85</v>
      </c>
      <c r="W3" s="138"/>
      <c r="X3" s="138"/>
      <c r="Y3" s="139"/>
      <c r="Z3" s="67"/>
      <c r="AA3" s="137" t="s">
        <v>86</v>
      </c>
      <c r="AB3" s="138"/>
      <c r="AC3" s="139"/>
      <c r="AD3" s="66"/>
      <c r="AE3" s="137" t="s">
        <v>87</v>
      </c>
      <c r="AF3" s="138"/>
      <c r="AG3" s="138"/>
      <c r="AH3" s="139"/>
      <c r="AI3" s="66"/>
      <c r="AJ3" s="137" t="s">
        <v>88</v>
      </c>
      <c r="AK3" s="138"/>
      <c r="AL3" s="138"/>
      <c r="AM3" s="139"/>
    </row>
    <row r="4" spans="1:39" s="23" customFormat="1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93" t="s">
        <v>0</v>
      </c>
      <c r="G4" s="80" t="s">
        <v>8</v>
      </c>
      <c r="H4" s="67"/>
      <c r="I4" s="68" t="s">
        <v>41</v>
      </c>
      <c r="J4" s="68" t="s">
        <v>147</v>
      </c>
      <c r="K4" s="80" t="s">
        <v>0</v>
      </c>
      <c r="L4" s="67"/>
      <c r="M4" s="68" t="s">
        <v>41</v>
      </c>
      <c r="N4" s="68" t="s">
        <v>147</v>
      </c>
      <c r="O4" s="93" t="s">
        <v>0</v>
      </c>
      <c r="P4" s="80" t="s">
        <v>8</v>
      </c>
      <c r="Q4" s="67"/>
      <c r="R4" s="68" t="s">
        <v>41</v>
      </c>
      <c r="S4" s="68" t="s">
        <v>147</v>
      </c>
      <c r="T4" s="80" t="s">
        <v>0</v>
      </c>
      <c r="U4" s="67"/>
      <c r="V4" s="68" t="s">
        <v>41</v>
      </c>
      <c r="W4" s="68" t="s">
        <v>147</v>
      </c>
      <c r="X4" s="93" t="s">
        <v>0</v>
      </c>
      <c r="Y4" s="103" t="s">
        <v>8</v>
      </c>
      <c r="Z4" s="67"/>
      <c r="AA4" s="68" t="s">
        <v>41</v>
      </c>
      <c r="AB4" s="68" t="s">
        <v>147</v>
      </c>
      <c r="AC4" s="80" t="s">
        <v>0</v>
      </c>
      <c r="AD4" s="67"/>
      <c r="AE4" s="68" t="s">
        <v>41</v>
      </c>
      <c r="AF4" s="68" t="s">
        <v>147</v>
      </c>
      <c r="AG4" s="93" t="s">
        <v>0</v>
      </c>
      <c r="AH4" s="103" t="s">
        <v>8</v>
      </c>
      <c r="AI4" s="67"/>
      <c r="AJ4" s="68" t="s">
        <v>41</v>
      </c>
      <c r="AK4" s="68" t="s">
        <v>147</v>
      </c>
      <c r="AL4" s="94" t="s">
        <v>0</v>
      </c>
      <c r="AM4" s="103" t="s">
        <v>8</v>
      </c>
    </row>
    <row r="5" spans="1:39" x14ac:dyDescent="0.2">
      <c r="A5" s="11"/>
      <c r="B5" s="11"/>
      <c r="C5" s="12"/>
      <c r="D5" s="11"/>
      <c r="E5" s="11"/>
      <c r="F5" s="1"/>
      <c r="G5" s="3"/>
      <c r="H5" s="12"/>
      <c r="I5" s="3"/>
      <c r="J5" s="3"/>
      <c r="K5" s="3"/>
      <c r="L5" s="12"/>
      <c r="M5" s="6"/>
      <c r="N5" s="6"/>
      <c r="O5" s="1"/>
      <c r="P5" s="3"/>
      <c r="Q5" s="12"/>
      <c r="R5" s="3"/>
      <c r="S5" s="3"/>
      <c r="T5" s="3"/>
      <c r="U5" s="12"/>
      <c r="V5" s="11"/>
      <c r="W5" s="11"/>
      <c r="X5" s="1"/>
      <c r="Y5" s="11"/>
      <c r="Z5" s="12"/>
      <c r="AA5" s="3"/>
      <c r="AB5" s="3"/>
      <c r="AC5" s="3"/>
      <c r="AD5" s="12"/>
      <c r="AE5" s="11"/>
      <c r="AF5" s="11"/>
      <c r="AG5" s="1"/>
      <c r="AH5" s="11"/>
      <c r="AI5" s="12"/>
      <c r="AJ5" s="11"/>
      <c r="AK5" s="11"/>
      <c r="AL5" s="49"/>
      <c r="AM5" s="11"/>
    </row>
    <row r="6" spans="1:39" x14ac:dyDescent="0.2">
      <c r="A6" s="11" t="s">
        <v>16</v>
      </c>
      <c r="B6" s="13">
        <v>92680</v>
      </c>
      <c r="C6" s="15"/>
      <c r="D6" s="6">
        <v>223677</v>
      </c>
      <c r="E6" s="6">
        <v>225011</v>
      </c>
      <c r="F6" s="1">
        <v>1334</v>
      </c>
      <c r="G6" s="3">
        <v>5.9639569557889275E-3</v>
      </c>
      <c r="H6" s="15"/>
      <c r="I6" s="3">
        <v>0.74803107474057007</v>
      </c>
      <c r="J6" s="3">
        <v>0.67999903293754282</v>
      </c>
      <c r="K6" s="129">
        <v>-6.8032041803027243E-2</v>
      </c>
      <c r="L6" s="15"/>
      <c r="M6" s="6">
        <v>785</v>
      </c>
      <c r="N6" s="6">
        <v>23163</v>
      </c>
      <c r="O6" s="1">
        <v>22378</v>
      </c>
      <c r="P6" s="31">
        <v>28.507006369426751</v>
      </c>
      <c r="Q6" s="15"/>
      <c r="R6" s="3">
        <v>2.6252336792399198E-3</v>
      </c>
      <c r="S6" s="3">
        <v>7.0000211544912497E-2</v>
      </c>
      <c r="T6" s="3">
        <v>6.7374977865672578E-2</v>
      </c>
      <c r="U6" s="15"/>
      <c r="V6" s="6">
        <v>74559</v>
      </c>
      <c r="W6" s="6">
        <v>82725</v>
      </c>
      <c r="X6" s="1">
        <v>8166</v>
      </c>
      <c r="Y6" s="3">
        <v>0.10952400112662455</v>
      </c>
      <c r="Z6" s="15"/>
      <c r="AA6" s="3">
        <v>0.24934369158019001</v>
      </c>
      <c r="AB6" s="3">
        <v>0.25000075551754464</v>
      </c>
      <c r="AC6" s="3">
        <v>6.5706393735462387E-4</v>
      </c>
      <c r="AD6" s="15"/>
      <c r="AE6" s="6">
        <v>299021</v>
      </c>
      <c r="AF6" s="6">
        <v>330899</v>
      </c>
      <c r="AG6" s="1">
        <v>31878</v>
      </c>
      <c r="AH6" s="3">
        <v>0.10660789710421677</v>
      </c>
      <c r="AI6" s="15"/>
      <c r="AJ6" s="50">
        <v>3.2595107807015631</v>
      </c>
      <c r="AK6" s="50">
        <v>3.5703388001726371</v>
      </c>
      <c r="AL6" s="49">
        <v>0.31082801947107397</v>
      </c>
      <c r="AM6" s="3">
        <v>9.5360328706804484E-2</v>
      </c>
    </row>
    <row r="7" spans="1:39" x14ac:dyDescent="0.2">
      <c r="A7" s="59" t="s">
        <v>17</v>
      </c>
      <c r="B7" s="61">
        <v>76366</v>
      </c>
      <c r="C7" s="60"/>
      <c r="D7" s="99">
        <v>166366</v>
      </c>
      <c r="E7" s="99">
        <v>206080</v>
      </c>
      <c r="F7" s="100">
        <v>39714</v>
      </c>
      <c r="G7" s="63">
        <v>0.2387146412127478</v>
      </c>
      <c r="H7" s="60"/>
      <c r="I7" s="63">
        <v>0.60363488590638115</v>
      </c>
      <c r="J7" s="63">
        <v>0.55596022380852173</v>
      </c>
      <c r="K7" s="128">
        <v>-4.7674662097859422E-2</v>
      </c>
      <c r="L7" s="60"/>
      <c r="M7" s="99">
        <v>6575</v>
      </c>
      <c r="N7" s="99">
        <v>12425</v>
      </c>
      <c r="O7" s="100">
        <v>5850</v>
      </c>
      <c r="P7" s="104">
        <v>0.88973384030418246</v>
      </c>
      <c r="Q7" s="60"/>
      <c r="R7" s="63">
        <v>2.3856433254598033E-2</v>
      </c>
      <c r="S7" s="63">
        <v>3.3520020287368418E-2</v>
      </c>
      <c r="T7" s="63">
        <v>9.6635870327703849E-3</v>
      </c>
      <c r="U7" s="60"/>
      <c r="V7" s="99">
        <v>102666</v>
      </c>
      <c r="W7" s="99">
        <v>152169</v>
      </c>
      <c r="X7" s="100">
        <v>49503</v>
      </c>
      <c r="Y7" s="63">
        <v>0.4821752089299281</v>
      </c>
      <c r="Z7" s="60"/>
      <c r="AA7" s="63">
        <v>0.37250868083902078</v>
      </c>
      <c r="AB7" s="63">
        <v>0.41051975590410983</v>
      </c>
      <c r="AC7" s="63">
        <v>3.8011075065089051E-2</v>
      </c>
      <c r="AD7" s="60"/>
      <c r="AE7" s="99">
        <v>275607</v>
      </c>
      <c r="AF7" s="99">
        <v>370674</v>
      </c>
      <c r="AG7" s="100">
        <v>95067</v>
      </c>
      <c r="AH7" s="63">
        <v>0.3449368121999804</v>
      </c>
      <c r="AI7" s="60"/>
      <c r="AJ7" s="101">
        <v>3.6528429423459245</v>
      </c>
      <c r="AK7" s="101">
        <v>4.8539140455176391</v>
      </c>
      <c r="AL7" s="102">
        <v>1.2010711031717145</v>
      </c>
      <c r="AM7" s="63">
        <v>0.32880447424886111</v>
      </c>
    </row>
    <row r="8" spans="1:39" x14ac:dyDescent="0.2">
      <c r="A8" s="11" t="s">
        <v>33</v>
      </c>
      <c r="B8" s="13">
        <v>46618</v>
      </c>
      <c r="C8" s="15"/>
      <c r="D8" s="6">
        <v>219838</v>
      </c>
      <c r="E8" s="6">
        <v>208511</v>
      </c>
      <c r="F8" s="1">
        <v>-11327</v>
      </c>
      <c r="G8" s="129">
        <v>-5.1524304260409937E-2</v>
      </c>
      <c r="H8" s="15"/>
      <c r="I8" s="3">
        <v>0.62987401831991952</v>
      </c>
      <c r="J8" s="3">
        <v>0.61229338023909019</v>
      </c>
      <c r="K8" s="129">
        <v>-1.7580638080829325E-2</v>
      </c>
      <c r="L8" s="15"/>
      <c r="M8" s="6">
        <v>46968</v>
      </c>
      <c r="N8" s="6">
        <v>58285</v>
      </c>
      <c r="O8" s="1">
        <v>11317</v>
      </c>
      <c r="P8" s="31">
        <v>0.24095128598194515</v>
      </c>
      <c r="Q8" s="15"/>
      <c r="R8" s="3">
        <v>0.13457147032110001</v>
      </c>
      <c r="S8" s="3">
        <v>0.17115413415712058</v>
      </c>
      <c r="T8" s="3">
        <v>3.6582663836020574E-2</v>
      </c>
      <c r="U8" s="15"/>
      <c r="V8" s="6">
        <v>82213</v>
      </c>
      <c r="W8" s="6">
        <v>73745</v>
      </c>
      <c r="X8" s="1">
        <v>-8468</v>
      </c>
      <c r="Y8" s="129">
        <v>-0.10300074197511343</v>
      </c>
      <c r="Z8" s="15"/>
      <c r="AA8" s="3">
        <v>0.23555451135898045</v>
      </c>
      <c r="AB8" s="3">
        <v>0.21655248560378926</v>
      </c>
      <c r="AC8" s="129">
        <v>-1.9002025755191193E-2</v>
      </c>
      <c r="AD8" s="15"/>
      <c r="AE8" s="6">
        <v>349019</v>
      </c>
      <c r="AF8" s="6">
        <v>340541</v>
      </c>
      <c r="AG8" s="1">
        <v>-8478</v>
      </c>
      <c r="AH8" s="129">
        <v>-2.4290941180852618E-2</v>
      </c>
      <c r="AI8" s="15"/>
      <c r="AJ8" s="50">
        <v>7.5654954154293019</v>
      </c>
      <c r="AK8" s="50">
        <v>7.3049251362134795</v>
      </c>
      <c r="AL8" s="49">
        <v>-0.26057027921582243</v>
      </c>
      <c r="AM8" s="129">
        <v>-3.4441932075513187E-2</v>
      </c>
    </row>
    <row r="9" spans="1:39" x14ac:dyDescent="0.2">
      <c r="A9" s="59" t="s">
        <v>18</v>
      </c>
      <c r="B9" s="61">
        <v>44175</v>
      </c>
      <c r="C9" s="60"/>
      <c r="D9" s="99">
        <v>183302</v>
      </c>
      <c r="E9" s="99">
        <v>177907</v>
      </c>
      <c r="F9" s="100">
        <v>-5395</v>
      </c>
      <c r="G9" s="128">
        <v>-2.9432302975417615E-2</v>
      </c>
      <c r="H9" s="60"/>
      <c r="I9" s="63">
        <v>0.62306293444824012</v>
      </c>
      <c r="J9" s="63">
        <v>0.61505458870058838</v>
      </c>
      <c r="K9" s="128">
        <v>-8.0083457476517461E-3</v>
      </c>
      <c r="L9" s="60"/>
      <c r="M9" s="99">
        <v>20379</v>
      </c>
      <c r="N9" s="99">
        <v>20000</v>
      </c>
      <c r="O9" s="100">
        <v>-379</v>
      </c>
      <c r="P9" s="104">
        <v>-1.8597575936012561E-2</v>
      </c>
      <c r="Q9" s="60"/>
      <c r="R9" s="63">
        <v>6.927038188956304E-2</v>
      </c>
      <c r="S9" s="63">
        <v>6.9143382632565156E-2</v>
      </c>
      <c r="T9" s="128">
        <v>-1.2699925699788395E-4</v>
      </c>
      <c r="U9" s="60"/>
      <c r="V9" s="99">
        <v>90514</v>
      </c>
      <c r="W9" s="99">
        <v>91347</v>
      </c>
      <c r="X9" s="100">
        <v>833</v>
      </c>
      <c r="Y9" s="63">
        <v>9.2029962215789823E-3</v>
      </c>
      <c r="Z9" s="60"/>
      <c r="AA9" s="63">
        <v>0.30766668366219685</v>
      </c>
      <c r="AB9" s="63">
        <v>0.31580202866684642</v>
      </c>
      <c r="AC9" s="63">
        <v>8.1353450046495746E-3</v>
      </c>
      <c r="AD9" s="60"/>
      <c r="AE9" s="99">
        <v>294195</v>
      </c>
      <c r="AF9" s="99">
        <v>289254</v>
      </c>
      <c r="AG9" s="100">
        <v>-4941</v>
      </c>
      <c r="AH9" s="128">
        <v>-1.6794982919492173E-2</v>
      </c>
      <c r="AI9" s="60"/>
      <c r="AJ9" s="101">
        <v>6.7158608409806879</v>
      </c>
      <c r="AK9" s="101">
        <v>6.5479117147707981</v>
      </c>
      <c r="AL9" s="102">
        <v>-0.16794912620988978</v>
      </c>
      <c r="AM9" s="128">
        <v>-2.5007832977278443E-2</v>
      </c>
    </row>
    <row r="10" spans="1:39" x14ac:dyDescent="0.2">
      <c r="A10" s="11" t="s">
        <v>19</v>
      </c>
      <c r="B10" s="13">
        <v>40579</v>
      </c>
      <c r="C10" s="15"/>
      <c r="D10" s="6">
        <v>48157</v>
      </c>
      <c r="E10" s="6">
        <v>51503</v>
      </c>
      <c r="F10" s="1">
        <v>3346</v>
      </c>
      <c r="G10" s="3">
        <v>6.9481072325933924E-2</v>
      </c>
      <c r="H10" s="15"/>
      <c r="I10" s="3">
        <v>0.68991848254323007</v>
      </c>
      <c r="J10" s="3">
        <v>0.68839553036783574</v>
      </c>
      <c r="K10" s="129">
        <v>-1.522952175394332E-3</v>
      </c>
      <c r="L10" s="15"/>
      <c r="M10" s="6"/>
      <c r="N10" s="6"/>
      <c r="O10" s="1"/>
      <c r="P10" s="31"/>
      <c r="Q10" s="15"/>
      <c r="R10" s="3">
        <v>0</v>
      </c>
      <c r="S10" s="3">
        <v>0</v>
      </c>
      <c r="T10" s="3">
        <v>0</v>
      </c>
      <c r="U10" s="15"/>
      <c r="V10" s="6">
        <v>21644</v>
      </c>
      <c r="W10" s="6">
        <v>23313</v>
      </c>
      <c r="X10" s="1">
        <v>1669</v>
      </c>
      <c r="Y10" s="3">
        <v>7.7111439659951944E-2</v>
      </c>
      <c r="Z10" s="15"/>
      <c r="AA10" s="3">
        <v>0.31008151745676998</v>
      </c>
      <c r="AB10" s="3">
        <v>0.31160446963216426</v>
      </c>
      <c r="AC10" s="3">
        <v>1.5229521753942765E-3</v>
      </c>
      <c r="AD10" s="15"/>
      <c r="AE10" s="6">
        <v>69801</v>
      </c>
      <c r="AF10" s="6">
        <v>74816</v>
      </c>
      <c r="AG10" s="1">
        <v>5015</v>
      </c>
      <c r="AH10" s="3">
        <v>7.1847108207618804E-2</v>
      </c>
      <c r="AI10" s="15"/>
      <c r="AJ10" s="50">
        <v>1.7396754978441293</v>
      </c>
      <c r="AK10" s="50">
        <v>1.8437122649646369</v>
      </c>
      <c r="AL10" s="49">
        <v>0.10403676712050758</v>
      </c>
      <c r="AM10" s="3">
        <v>5.9802398349251808E-2</v>
      </c>
    </row>
    <row r="11" spans="1:39" x14ac:dyDescent="0.2">
      <c r="A11" s="59" t="s">
        <v>20</v>
      </c>
      <c r="B11" s="61">
        <v>36889</v>
      </c>
      <c r="C11" s="60"/>
      <c r="D11" s="99">
        <v>65541</v>
      </c>
      <c r="E11" s="99">
        <v>60377</v>
      </c>
      <c r="F11" s="100">
        <v>-5164</v>
      </c>
      <c r="G11" s="128">
        <v>-7.8790375490151207E-2</v>
      </c>
      <c r="H11" s="60"/>
      <c r="I11" s="63">
        <v>0.96280463619937418</v>
      </c>
      <c r="J11" s="63">
        <v>0.92194108934324848</v>
      </c>
      <c r="K11" s="128">
        <v>-4.0863546856125699E-2</v>
      </c>
      <c r="L11" s="60"/>
      <c r="M11" s="99">
        <v>500</v>
      </c>
      <c r="N11" s="99">
        <v>500</v>
      </c>
      <c r="O11" s="100">
        <v>0</v>
      </c>
      <c r="P11" s="105">
        <v>0</v>
      </c>
      <c r="Q11" s="60"/>
      <c r="R11" s="63">
        <v>7.3450560427776061E-3</v>
      </c>
      <c r="S11" s="63">
        <v>7.6348699781642717E-3</v>
      </c>
      <c r="T11" s="63">
        <v>2.8981393538666557E-4</v>
      </c>
      <c r="U11" s="60"/>
      <c r="V11" s="99">
        <v>2032</v>
      </c>
      <c r="W11" s="99">
        <v>4612</v>
      </c>
      <c r="X11" s="100">
        <v>2580</v>
      </c>
      <c r="Y11" s="63">
        <v>1.2696850393700787</v>
      </c>
      <c r="Z11" s="60"/>
      <c r="AA11" s="63">
        <v>2.9850307757848193E-2</v>
      </c>
      <c r="AB11" s="63">
        <v>7.0424040678587249E-2</v>
      </c>
      <c r="AC11" s="63">
        <v>4.0573732920739056E-2</v>
      </c>
      <c r="AD11" s="60"/>
      <c r="AE11" s="99">
        <v>68073</v>
      </c>
      <c r="AF11" s="99">
        <v>65489</v>
      </c>
      <c r="AG11" s="100">
        <v>-2584</v>
      </c>
      <c r="AH11" s="128">
        <v>-3.7959249629074668E-2</v>
      </c>
      <c r="AI11" s="60"/>
      <c r="AJ11" s="101">
        <v>1.8753409184826029</v>
      </c>
      <c r="AK11" s="101">
        <v>1.7752988695817182</v>
      </c>
      <c r="AL11" s="102">
        <v>-0.10004204890088464</v>
      </c>
      <c r="AM11" s="128">
        <v>-5.3346059862988432E-2</v>
      </c>
    </row>
    <row r="12" spans="1:39" x14ac:dyDescent="0.2">
      <c r="A12" s="11" t="s">
        <v>11</v>
      </c>
      <c r="B12" s="13">
        <v>29239</v>
      </c>
      <c r="C12" s="15"/>
      <c r="D12" s="6">
        <v>65905</v>
      </c>
      <c r="E12" s="6">
        <v>100940</v>
      </c>
      <c r="F12" s="1">
        <v>35035</v>
      </c>
      <c r="G12" s="3">
        <v>0.53159851301115246</v>
      </c>
      <c r="H12" s="15"/>
      <c r="I12" s="3">
        <v>0.69664073400701876</v>
      </c>
      <c r="J12" s="3">
        <v>0.68782708242477109</v>
      </c>
      <c r="K12" s="129">
        <v>-8.8136515822476724E-3</v>
      </c>
      <c r="L12" s="15"/>
      <c r="M12" s="6">
        <v>2425</v>
      </c>
      <c r="N12" s="6">
        <v>17710</v>
      </c>
      <c r="O12" s="1">
        <v>15285</v>
      </c>
      <c r="P12" s="31">
        <v>6.3030927835051545</v>
      </c>
      <c r="Q12" s="15"/>
      <c r="R12" s="3">
        <v>2.5633165616675828E-2</v>
      </c>
      <c r="S12" s="3">
        <v>0.12067978630614914</v>
      </c>
      <c r="T12" s="3">
        <v>9.504662068947331E-2</v>
      </c>
      <c r="U12" s="15"/>
      <c r="V12" s="6">
        <v>26274</v>
      </c>
      <c r="W12" s="6">
        <v>28102</v>
      </c>
      <c r="X12" s="1">
        <v>1828</v>
      </c>
      <c r="Y12" s="3">
        <v>6.9574484281038296E-2</v>
      </c>
      <c r="Z12" s="15"/>
      <c r="AA12" s="3">
        <v>0.27772610037630546</v>
      </c>
      <c r="AB12" s="3">
        <v>0.1914931312690798</v>
      </c>
      <c r="AC12" s="129">
        <v>-8.6232969107225665E-2</v>
      </c>
      <c r="AD12" s="15"/>
      <c r="AE12" s="6">
        <v>94604</v>
      </c>
      <c r="AF12" s="6">
        <v>146752</v>
      </c>
      <c r="AG12" s="1">
        <v>52148</v>
      </c>
      <c r="AH12" s="3">
        <v>0.55122404972305605</v>
      </c>
      <c r="AI12" s="15"/>
      <c r="AJ12" s="50">
        <v>3.2492100563264183</v>
      </c>
      <c r="AK12" s="50">
        <v>5.0190498991073564</v>
      </c>
      <c r="AL12" s="49">
        <v>1.7698398427809381</v>
      </c>
      <c r="AM12" s="3">
        <v>0.54469849966607964</v>
      </c>
    </row>
    <row r="13" spans="1:39" x14ac:dyDescent="0.2">
      <c r="A13" s="59" t="s">
        <v>21</v>
      </c>
      <c r="B13" s="61">
        <v>28592</v>
      </c>
      <c r="C13" s="60"/>
      <c r="D13" s="99">
        <v>143108</v>
      </c>
      <c r="E13" s="99">
        <v>89652</v>
      </c>
      <c r="F13" s="100">
        <v>-53456</v>
      </c>
      <c r="G13" s="128">
        <v>-0.37353607065992117</v>
      </c>
      <c r="H13" s="60"/>
      <c r="I13" s="63">
        <v>0.84437967229751654</v>
      </c>
      <c r="J13" s="63">
        <v>0.75487521471152874</v>
      </c>
      <c r="K13" s="128">
        <v>-8.9504457585987796E-2</v>
      </c>
      <c r="L13" s="60"/>
      <c r="M13" s="99">
        <v>2331</v>
      </c>
      <c r="N13" s="99">
        <v>3930</v>
      </c>
      <c r="O13" s="100">
        <v>1599</v>
      </c>
      <c r="P13" s="104">
        <v>0.68597168597168601</v>
      </c>
      <c r="Q13" s="60"/>
      <c r="R13" s="63">
        <v>1.3753591805667825E-2</v>
      </c>
      <c r="S13" s="63">
        <v>3.3090835606749518E-2</v>
      </c>
      <c r="T13" s="63">
        <v>1.9337243801081691E-2</v>
      </c>
      <c r="U13" s="60"/>
      <c r="V13" s="99">
        <v>24044</v>
      </c>
      <c r="W13" s="99">
        <v>25182</v>
      </c>
      <c r="X13" s="100">
        <v>1138</v>
      </c>
      <c r="Y13" s="63">
        <v>4.7329895192147732E-2</v>
      </c>
      <c r="Z13" s="60"/>
      <c r="AA13" s="63">
        <v>0.14186673589681562</v>
      </c>
      <c r="AB13" s="63">
        <v>0.21203394968172173</v>
      </c>
      <c r="AC13" s="63">
        <v>7.0167213784906118E-2</v>
      </c>
      <c r="AD13" s="60"/>
      <c r="AE13" s="99">
        <v>169483</v>
      </c>
      <c r="AF13" s="99">
        <v>118764</v>
      </c>
      <c r="AG13" s="100">
        <v>-50719</v>
      </c>
      <c r="AH13" s="128">
        <v>-0.29925715263477753</v>
      </c>
      <c r="AI13" s="60"/>
      <c r="AJ13" s="101">
        <v>6.0089700407729127</v>
      </c>
      <c r="AK13" s="101">
        <v>4.1537493005036374</v>
      </c>
      <c r="AL13" s="102">
        <v>-1.8552207402692753</v>
      </c>
      <c r="AM13" s="128">
        <v>-0.30874188549468035</v>
      </c>
    </row>
    <row r="14" spans="1:39" x14ac:dyDescent="0.2">
      <c r="A14" s="11" t="s">
        <v>12</v>
      </c>
      <c r="B14" s="13">
        <v>21548</v>
      </c>
      <c r="C14" s="15"/>
      <c r="D14" s="6">
        <v>77704</v>
      </c>
      <c r="E14" s="6">
        <v>72666</v>
      </c>
      <c r="F14" s="1">
        <v>-5038</v>
      </c>
      <c r="G14" s="129">
        <v>-6.4835787089467717E-2</v>
      </c>
      <c r="H14" s="15"/>
      <c r="I14" s="3">
        <v>0.60645604395604391</v>
      </c>
      <c r="J14" s="3">
        <v>0.53384171203138431</v>
      </c>
      <c r="K14" s="129">
        <v>-7.2614331924659603E-2</v>
      </c>
      <c r="L14" s="15"/>
      <c r="M14" s="6">
        <v>23418</v>
      </c>
      <c r="N14" s="6">
        <v>29245</v>
      </c>
      <c r="O14" s="1">
        <v>5827</v>
      </c>
      <c r="P14" s="31">
        <v>0.24882568964044752</v>
      </c>
      <c r="Q14" s="15"/>
      <c r="R14" s="3">
        <v>0.18277035464535465</v>
      </c>
      <c r="S14" s="3">
        <v>0.21484877203035579</v>
      </c>
      <c r="T14" s="3">
        <v>3.207841738500114E-2</v>
      </c>
      <c r="U14" s="15"/>
      <c r="V14" s="6">
        <v>27006</v>
      </c>
      <c r="W14" s="6">
        <v>34208</v>
      </c>
      <c r="X14" s="1">
        <v>7202</v>
      </c>
      <c r="Y14" s="3">
        <v>0.26668147819003185</v>
      </c>
      <c r="Z14" s="15"/>
      <c r="AA14" s="3">
        <v>0.21077360139860141</v>
      </c>
      <c r="AB14" s="3">
        <v>0.2513095159382599</v>
      </c>
      <c r="AC14" s="3">
        <v>4.0535914539658491E-2</v>
      </c>
      <c r="AD14" s="15"/>
      <c r="AE14" s="6">
        <v>128128</v>
      </c>
      <c r="AF14" s="6">
        <v>136119</v>
      </c>
      <c r="AG14" s="1">
        <v>7991</v>
      </c>
      <c r="AH14" s="3">
        <v>6.2367320179820177E-2</v>
      </c>
      <c r="AI14" s="15"/>
      <c r="AJ14" s="50">
        <v>6.017094017094017</v>
      </c>
      <c r="AK14" s="50">
        <v>6.3170131798774829</v>
      </c>
      <c r="AL14" s="49">
        <v>0.29991916278346586</v>
      </c>
      <c r="AM14" s="3">
        <v>4.9844519951229412E-2</v>
      </c>
    </row>
    <row r="15" spans="1:39" x14ac:dyDescent="0.2">
      <c r="A15" s="59" t="s">
        <v>22</v>
      </c>
      <c r="B15" s="61">
        <v>20985</v>
      </c>
      <c r="C15" s="60"/>
      <c r="D15" s="99">
        <v>37510</v>
      </c>
      <c r="E15" s="99">
        <v>39364</v>
      </c>
      <c r="F15" s="100">
        <v>1854</v>
      </c>
      <c r="G15" s="63">
        <v>4.9426819514796057E-2</v>
      </c>
      <c r="H15" s="60"/>
      <c r="I15" s="63">
        <v>0.95007725234923124</v>
      </c>
      <c r="J15" s="63">
        <v>0.96173955533838262</v>
      </c>
      <c r="K15" s="63">
        <v>1.1662302989151385E-2</v>
      </c>
      <c r="L15" s="60"/>
      <c r="M15" s="99"/>
      <c r="N15" s="99"/>
      <c r="O15" s="100"/>
      <c r="P15" s="104"/>
      <c r="Q15" s="60"/>
      <c r="R15" s="63">
        <v>0</v>
      </c>
      <c r="S15" s="63">
        <v>0</v>
      </c>
      <c r="T15" s="63">
        <v>0</v>
      </c>
      <c r="U15" s="60"/>
      <c r="V15" s="99">
        <v>1971</v>
      </c>
      <c r="W15" s="99">
        <v>1566</v>
      </c>
      <c r="X15" s="100">
        <v>-405</v>
      </c>
      <c r="Y15" s="128">
        <v>-0.20547945205479451</v>
      </c>
      <c r="Z15" s="60"/>
      <c r="AA15" s="63">
        <v>4.9922747650768727E-2</v>
      </c>
      <c r="AB15" s="63">
        <v>3.8260444661617397E-2</v>
      </c>
      <c r="AC15" s="128">
        <v>-1.166230298915133E-2</v>
      </c>
      <c r="AD15" s="60"/>
      <c r="AE15" s="99">
        <v>39481</v>
      </c>
      <c r="AF15" s="99">
        <v>40930</v>
      </c>
      <c r="AG15" s="100">
        <v>1449</v>
      </c>
      <c r="AH15" s="63">
        <v>3.6701198044629062E-2</v>
      </c>
      <c r="AI15" s="60"/>
      <c r="AJ15" s="101">
        <v>1.869542570319159</v>
      </c>
      <c r="AK15" s="101">
        <v>1.9504407910412198</v>
      </c>
      <c r="AL15" s="102">
        <v>8.0898220722060765E-2</v>
      </c>
      <c r="AM15" s="63">
        <v>4.3271665489944003E-2</v>
      </c>
    </row>
    <row r="16" spans="1:39" x14ac:dyDescent="0.2">
      <c r="A16" s="11" t="s">
        <v>23</v>
      </c>
      <c r="B16" s="13">
        <v>18071</v>
      </c>
      <c r="C16" s="15"/>
      <c r="D16" s="6">
        <v>139277</v>
      </c>
      <c r="E16" s="6">
        <v>134572</v>
      </c>
      <c r="F16" s="1">
        <v>-4705</v>
      </c>
      <c r="G16" s="129">
        <v>-3.3781600695017844E-2</v>
      </c>
      <c r="H16" s="15"/>
      <c r="I16" s="3">
        <v>0.76723112178569064</v>
      </c>
      <c r="J16" s="3">
        <v>0.75704320432043204</v>
      </c>
      <c r="K16" s="129">
        <v>-1.01879174652586E-2</v>
      </c>
      <c r="L16" s="15"/>
      <c r="M16" s="6"/>
      <c r="N16" s="6"/>
      <c r="O16" s="1"/>
      <c r="P16" s="31"/>
      <c r="Q16" s="15"/>
      <c r="R16" s="3">
        <v>0</v>
      </c>
      <c r="S16" s="3">
        <v>0</v>
      </c>
      <c r="T16" s="3">
        <v>0</v>
      </c>
      <c r="U16" s="15"/>
      <c r="V16" s="6">
        <v>42255</v>
      </c>
      <c r="W16" s="6">
        <v>43188</v>
      </c>
      <c r="X16" s="1">
        <v>933</v>
      </c>
      <c r="Y16" s="3">
        <v>2.2080227192048277E-2</v>
      </c>
      <c r="Z16" s="15"/>
      <c r="AA16" s="3">
        <v>0.23276887821430933</v>
      </c>
      <c r="AB16" s="3">
        <v>0.24295679567956796</v>
      </c>
      <c r="AC16" s="3">
        <v>1.0187917465258628E-2</v>
      </c>
      <c r="AD16" s="15"/>
      <c r="AE16" s="6">
        <v>181532</v>
      </c>
      <c r="AF16" s="6">
        <v>177760</v>
      </c>
      <c r="AG16" s="1">
        <v>-3772</v>
      </c>
      <c r="AH16" s="129">
        <v>-2.077870568274464E-2</v>
      </c>
      <c r="AI16" s="15"/>
      <c r="AJ16" s="50">
        <v>10.02606870650613</v>
      </c>
      <c r="AK16" s="50">
        <v>9.8367550218582256</v>
      </c>
      <c r="AL16" s="49">
        <v>-0.18931368464790488</v>
      </c>
      <c r="AM16" s="129">
        <v>-1.8882145154765915E-2</v>
      </c>
    </row>
    <row r="17" spans="1:39" x14ac:dyDescent="0.2">
      <c r="A17" s="59" t="s">
        <v>24</v>
      </c>
      <c r="B17" s="61">
        <v>15786</v>
      </c>
      <c r="C17" s="60"/>
      <c r="D17" s="99">
        <v>72575</v>
      </c>
      <c r="E17" s="99">
        <v>96500</v>
      </c>
      <c r="F17" s="100">
        <v>23925</v>
      </c>
      <c r="G17" s="63">
        <v>0.32965897347571477</v>
      </c>
      <c r="H17" s="60"/>
      <c r="I17" s="63">
        <v>0.64468132356206975</v>
      </c>
      <c r="J17" s="63">
        <v>0.89688182536363215</v>
      </c>
      <c r="K17" s="63">
        <v>0.25220050180156239</v>
      </c>
      <c r="L17" s="60"/>
      <c r="M17" s="99">
        <v>0</v>
      </c>
      <c r="N17" s="99">
        <v>3150</v>
      </c>
      <c r="O17" s="100">
        <v>3150</v>
      </c>
      <c r="P17" s="104"/>
      <c r="Q17" s="60"/>
      <c r="R17" s="63">
        <v>0</v>
      </c>
      <c r="S17" s="63">
        <v>2.9276453366792136E-2</v>
      </c>
      <c r="T17" s="63">
        <v>2.9276453366792136E-2</v>
      </c>
      <c r="U17" s="60"/>
      <c r="V17" s="99">
        <v>40000</v>
      </c>
      <c r="W17" s="99">
        <v>7945</v>
      </c>
      <c r="X17" s="100">
        <v>-32055</v>
      </c>
      <c r="Y17" s="128">
        <v>-0.80137499999999995</v>
      </c>
      <c r="Z17" s="60"/>
      <c r="AA17" s="63">
        <v>0.35531867643793025</v>
      </c>
      <c r="AB17" s="63">
        <v>7.3841721269575722E-2</v>
      </c>
      <c r="AC17" s="128">
        <v>-0.28147695516835453</v>
      </c>
      <c r="AD17" s="60"/>
      <c r="AE17" s="99">
        <v>112575</v>
      </c>
      <c r="AF17" s="99">
        <v>107595</v>
      </c>
      <c r="AG17" s="100">
        <v>-4980</v>
      </c>
      <c r="AH17" s="128">
        <v>-4.4237175216522318E-2</v>
      </c>
      <c r="AI17" s="60"/>
      <c r="AJ17" s="101">
        <v>7.0868744098205854</v>
      </c>
      <c r="AK17" s="101">
        <v>6.8158494868871156</v>
      </c>
      <c r="AL17" s="102">
        <v>-0.2710249229334698</v>
      </c>
      <c r="AM17" s="128">
        <v>-3.824322363578208E-2</v>
      </c>
    </row>
    <row r="18" spans="1:39" x14ac:dyDescent="0.2">
      <c r="A18" s="11" t="s">
        <v>25</v>
      </c>
      <c r="B18" s="13">
        <v>13755</v>
      </c>
      <c r="C18" s="15"/>
      <c r="D18" s="6">
        <v>61221</v>
      </c>
      <c r="E18" s="6">
        <v>28093</v>
      </c>
      <c r="F18" s="1">
        <v>-33128</v>
      </c>
      <c r="G18" s="129">
        <v>-0.54112151059277047</v>
      </c>
      <c r="H18" s="15"/>
      <c r="I18" s="3">
        <v>0.5419993979850205</v>
      </c>
      <c r="J18" s="3">
        <v>0.35351781242528346</v>
      </c>
      <c r="K18" s="129">
        <v>-0.18848158555973704</v>
      </c>
      <c r="L18" s="15"/>
      <c r="M18" s="6">
        <v>5320</v>
      </c>
      <c r="N18" s="6">
        <v>12565</v>
      </c>
      <c r="O18" s="1">
        <v>7245</v>
      </c>
      <c r="P18" s="31">
        <v>1.361842105263158</v>
      </c>
      <c r="Q18" s="15"/>
      <c r="R18" s="3">
        <v>4.709881898826071E-2</v>
      </c>
      <c r="S18" s="3">
        <v>0.15811594750022021</v>
      </c>
      <c r="T18" s="3">
        <v>0.1110171285119595</v>
      </c>
      <c r="U18" s="15"/>
      <c r="V18" s="6">
        <v>46413</v>
      </c>
      <c r="W18" s="6">
        <v>38809</v>
      </c>
      <c r="X18" s="1">
        <v>-7604</v>
      </c>
      <c r="Y18" s="129">
        <v>-0.16383340874324004</v>
      </c>
      <c r="Z18" s="15"/>
      <c r="AA18" s="3">
        <v>0.41090178302671881</v>
      </c>
      <c r="AB18" s="3">
        <v>0.48836624007449631</v>
      </c>
      <c r="AC18" s="3">
        <v>7.7464457047777491E-2</v>
      </c>
      <c r="AD18" s="15"/>
      <c r="AE18" s="6">
        <v>112954</v>
      </c>
      <c r="AF18" s="6">
        <v>79467</v>
      </c>
      <c r="AG18" s="1">
        <v>-33487</v>
      </c>
      <c r="AH18" s="129">
        <v>-0.29646581794358767</v>
      </c>
      <c r="AI18" s="15"/>
      <c r="AJ18" s="50">
        <v>8.1655461577387403</v>
      </c>
      <c r="AK18" s="50">
        <v>5.7773173391494002</v>
      </c>
      <c r="AL18" s="49">
        <v>-2.3882288185893401</v>
      </c>
      <c r="AM18" s="129">
        <v>-0.2924763111314902</v>
      </c>
    </row>
    <row r="19" spans="1:39" x14ac:dyDescent="0.2">
      <c r="A19" s="59" t="s">
        <v>13</v>
      </c>
      <c r="B19" s="61">
        <v>13536</v>
      </c>
      <c r="C19" s="60"/>
      <c r="D19" s="99">
        <v>52832</v>
      </c>
      <c r="E19" s="99">
        <v>55075</v>
      </c>
      <c r="F19" s="100">
        <v>2243</v>
      </c>
      <c r="G19" s="63">
        <v>4.2455330102967898E-2</v>
      </c>
      <c r="H19" s="60"/>
      <c r="I19" s="63">
        <v>0.93360900528371238</v>
      </c>
      <c r="J19" s="63">
        <v>0.89535375211340873</v>
      </c>
      <c r="K19" s="128">
        <v>-3.8255253170303649E-2</v>
      </c>
      <c r="L19" s="60"/>
      <c r="M19" s="99"/>
      <c r="N19" s="99"/>
      <c r="O19" s="100"/>
      <c r="P19" s="104"/>
      <c r="Q19" s="60"/>
      <c r="R19" s="63">
        <v>0</v>
      </c>
      <c r="S19" s="63">
        <v>0</v>
      </c>
      <c r="T19" s="63">
        <v>0</v>
      </c>
      <c r="U19" s="60"/>
      <c r="V19" s="99">
        <v>3757</v>
      </c>
      <c r="W19" s="99">
        <v>6437</v>
      </c>
      <c r="X19" s="100">
        <v>2680</v>
      </c>
      <c r="Y19" s="63">
        <v>0.71333510779877563</v>
      </c>
      <c r="Z19" s="60"/>
      <c r="AA19" s="63">
        <v>6.6390994716287621E-2</v>
      </c>
      <c r="AB19" s="63">
        <v>0.10464624788659123</v>
      </c>
      <c r="AC19" s="63">
        <v>3.8255253170303608E-2</v>
      </c>
      <c r="AD19" s="60"/>
      <c r="AE19" s="99">
        <v>56589</v>
      </c>
      <c r="AF19" s="99">
        <v>61512</v>
      </c>
      <c r="AG19" s="100">
        <v>4923</v>
      </c>
      <c r="AH19" s="63">
        <v>8.6995705879234483E-2</v>
      </c>
      <c r="AI19" s="60"/>
      <c r="AJ19" s="101">
        <v>4.2711902785115861</v>
      </c>
      <c r="AK19" s="101">
        <v>4.544326241134752</v>
      </c>
      <c r="AL19" s="102">
        <v>0.27313596262316597</v>
      </c>
      <c r="AM19" s="63">
        <v>6.3948441725323393E-2</v>
      </c>
    </row>
    <row r="20" spans="1:39" x14ac:dyDescent="0.2">
      <c r="A20" s="11" t="s">
        <v>26</v>
      </c>
      <c r="B20" s="13">
        <v>11759</v>
      </c>
      <c r="C20" s="15"/>
      <c r="D20" s="6">
        <v>28672</v>
      </c>
      <c r="E20" s="6">
        <v>34299</v>
      </c>
      <c r="F20" s="1">
        <v>5627</v>
      </c>
      <c r="G20" s="3">
        <v>0.19625418526785715</v>
      </c>
      <c r="H20" s="15"/>
      <c r="I20" s="3">
        <v>0.84515843773028743</v>
      </c>
      <c r="J20" s="3">
        <v>0.86275940133316564</v>
      </c>
      <c r="K20" s="3">
        <v>1.7600963602878217E-2</v>
      </c>
      <c r="L20" s="15"/>
      <c r="M20" s="6"/>
      <c r="N20" s="6"/>
      <c r="O20" s="1"/>
      <c r="P20" s="31"/>
      <c r="Q20" s="15"/>
      <c r="R20" s="3">
        <v>0</v>
      </c>
      <c r="S20" s="3">
        <v>0</v>
      </c>
      <c r="T20" s="3">
        <v>0</v>
      </c>
      <c r="U20" s="15"/>
      <c r="V20" s="6">
        <v>5253</v>
      </c>
      <c r="W20" s="6">
        <v>5456</v>
      </c>
      <c r="X20" s="1">
        <v>203</v>
      </c>
      <c r="Y20" s="3">
        <v>3.864458404721112E-2</v>
      </c>
      <c r="Z20" s="15"/>
      <c r="AA20" s="3">
        <v>0.1548415622697126</v>
      </c>
      <c r="AB20" s="3">
        <v>0.13724059866683436</v>
      </c>
      <c r="AC20" s="129">
        <v>-1.7600963602878245E-2</v>
      </c>
      <c r="AD20" s="15"/>
      <c r="AE20" s="6">
        <v>33925</v>
      </c>
      <c r="AF20" s="6">
        <v>39755</v>
      </c>
      <c r="AG20" s="1">
        <v>5830</v>
      </c>
      <c r="AH20" s="3">
        <v>0.1718496683861459</v>
      </c>
      <c r="AI20" s="15"/>
      <c r="AJ20" s="50">
        <v>2.9075248543023653</v>
      </c>
      <c r="AK20" s="50">
        <v>3.3808146951271367</v>
      </c>
      <c r="AL20" s="49">
        <v>0.47328984082477144</v>
      </c>
      <c r="AM20" s="3">
        <v>0.16278101290326996</v>
      </c>
    </row>
    <row r="21" spans="1:39" x14ac:dyDescent="0.2">
      <c r="A21" s="59" t="s">
        <v>29</v>
      </c>
      <c r="B21" s="61">
        <v>10146</v>
      </c>
      <c r="C21" s="60"/>
      <c r="D21" s="99">
        <v>75689</v>
      </c>
      <c r="E21" s="99">
        <v>84476</v>
      </c>
      <c r="F21" s="100">
        <v>8787</v>
      </c>
      <c r="G21" s="63">
        <v>0.11609348782517935</v>
      </c>
      <c r="H21" s="60"/>
      <c r="I21" s="63">
        <v>0.75215144589088745</v>
      </c>
      <c r="J21" s="63">
        <v>0.68522574260638214</v>
      </c>
      <c r="K21" s="128">
        <v>-6.6925703284505311E-2</v>
      </c>
      <c r="L21" s="60"/>
      <c r="M21" s="99">
        <v>0</v>
      </c>
      <c r="N21" s="99">
        <v>1000</v>
      </c>
      <c r="O21" s="100">
        <v>1000</v>
      </c>
      <c r="P21" s="105"/>
      <c r="Q21" s="60"/>
      <c r="R21" s="63">
        <v>0</v>
      </c>
      <c r="S21" s="63">
        <v>8.1114842393861224E-3</v>
      </c>
      <c r="T21" s="63">
        <v>8.1114842393861224E-3</v>
      </c>
      <c r="U21" s="60"/>
      <c r="V21" s="99">
        <v>24941</v>
      </c>
      <c r="W21" s="99">
        <v>37806</v>
      </c>
      <c r="X21" s="100">
        <v>12865</v>
      </c>
      <c r="Y21" s="63">
        <v>0.51581732889619503</v>
      </c>
      <c r="Z21" s="60"/>
      <c r="AA21" s="63">
        <v>0.24784855410911258</v>
      </c>
      <c r="AB21" s="63">
        <v>0.30666277315423174</v>
      </c>
      <c r="AC21" s="63">
        <v>5.8814219045119159E-2</v>
      </c>
      <c r="AD21" s="60"/>
      <c r="AE21" s="99">
        <v>100630</v>
      </c>
      <c r="AF21" s="99">
        <v>123282</v>
      </c>
      <c r="AG21" s="100">
        <v>22652</v>
      </c>
      <c r="AH21" s="63">
        <v>0.22510185829275564</v>
      </c>
      <c r="AI21" s="60"/>
      <c r="AJ21" s="101">
        <v>9.820435249341271</v>
      </c>
      <c r="AK21" s="101">
        <v>12.150798344175044</v>
      </c>
      <c r="AL21" s="102">
        <v>2.330363094833773</v>
      </c>
      <c r="AM21" s="63">
        <v>0.23729733312890461</v>
      </c>
    </row>
    <row r="22" spans="1:39" x14ac:dyDescent="0.2">
      <c r="A22" s="11" t="s">
        <v>27</v>
      </c>
      <c r="B22" s="13">
        <v>8796</v>
      </c>
      <c r="C22" s="15"/>
      <c r="D22" s="6">
        <v>41807</v>
      </c>
      <c r="E22" s="6">
        <v>37749</v>
      </c>
      <c r="F22" s="1">
        <v>-4058</v>
      </c>
      <c r="G22" s="129">
        <v>-9.7065084794412421E-2</v>
      </c>
      <c r="H22" s="15"/>
      <c r="I22" s="3">
        <v>0.81719736507750351</v>
      </c>
      <c r="J22" s="3">
        <v>0.77180535677775508</v>
      </c>
      <c r="K22" s="129">
        <v>-4.5392008299748432E-2</v>
      </c>
      <c r="L22" s="15"/>
      <c r="M22" s="6"/>
      <c r="N22" s="6"/>
      <c r="O22" s="1"/>
      <c r="P22" s="31"/>
      <c r="Q22" s="15"/>
      <c r="R22" s="3">
        <v>0</v>
      </c>
      <c r="S22" s="3">
        <v>0</v>
      </c>
      <c r="T22" s="3">
        <v>0</v>
      </c>
      <c r="U22" s="15"/>
      <c r="V22" s="6">
        <v>9352</v>
      </c>
      <c r="W22" s="6">
        <v>11161</v>
      </c>
      <c r="X22" s="1">
        <v>1809</v>
      </c>
      <c r="Y22" s="3">
        <v>0.19343455945252352</v>
      </c>
      <c r="Z22" s="15"/>
      <c r="AA22" s="3">
        <v>0.18280263492249654</v>
      </c>
      <c r="AB22" s="3">
        <v>0.22819464322224495</v>
      </c>
      <c r="AC22" s="3">
        <v>4.5392008299748404E-2</v>
      </c>
      <c r="AD22" s="15"/>
      <c r="AE22" s="6">
        <v>51159</v>
      </c>
      <c r="AF22" s="6">
        <v>48910</v>
      </c>
      <c r="AG22" s="1">
        <v>-2249</v>
      </c>
      <c r="AH22" s="129">
        <v>-4.396098438202467E-2</v>
      </c>
      <c r="AI22" s="15"/>
      <c r="AJ22" s="50">
        <v>5.9027345102111459</v>
      </c>
      <c r="AK22" s="50">
        <v>5.5604820372896775</v>
      </c>
      <c r="AL22" s="49">
        <v>-0.34225247292146843</v>
      </c>
      <c r="AM22" s="129">
        <v>-5.7982020422806674E-2</v>
      </c>
    </row>
    <row r="23" spans="1:39" x14ac:dyDescent="0.2">
      <c r="A23" s="59" t="s">
        <v>28</v>
      </c>
      <c r="B23" s="61">
        <v>8642</v>
      </c>
      <c r="C23" s="60"/>
      <c r="D23" s="99">
        <v>26226</v>
      </c>
      <c r="E23" s="99">
        <v>38223</v>
      </c>
      <c r="F23" s="100">
        <v>11997</v>
      </c>
      <c r="G23" s="63">
        <v>0.45744680851063829</v>
      </c>
      <c r="H23" s="60"/>
      <c r="I23" s="63">
        <v>0.8550469483568075</v>
      </c>
      <c r="J23" s="63">
        <v>0.80447456485593416</v>
      </c>
      <c r="K23" s="128">
        <v>-5.0572383500873341E-2</v>
      </c>
      <c r="L23" s="60"/>
      <c r="M23" s="99"/>
      <c r="N23" s="99"/>
      <c r="O23" s="100"/>
      <c r="P23" s="104"/>
      <c r="Q23" s="60"/>
      <c r="R23" s="63">
        <v>0</v>
      </c>
      <c r="S23" s="63">
        <v>0</v>
      </c>
      <c r="T23" s="63">
        <v>0</v>
      </c>
      <c r="U23" s="60"/>
      <c r="V23" s="99">
        <v>4446</v>
      </c>
      <c r="W23" s="99">
        <v>9290</v>
      </c>
      <c r="X23" s="100">
        <v>4844</v>
      </c>
      <c r="Y23" s="63">
        <v>1.089518668466037</v>
      </c>
      <c r="Z23" s="60"/>
      <c r="AA23" s="63">
        <v>0.1449530516431925</v>
      </c>
      <c r="AB23" s="63">
        <v>0.19552543514406584</v>
      </c>
      <c r="AC23" s="63">
        <v>5.0572383500873341E-2</v>
      </c>
      <c r="AD23" s="60"/>
      <c r="AE23" s="99">
        <v>30672</v>
      </c>
      <c r="AF23" s="99">
        <v>47513</v>
      </c>
      <c r="AG23" s="100">
        <v>16841</v>
      </c>
      <c r="AH23" s="63">
        <v>0.54906755346896197</v>
      </c>
      <c r="AI23" s="60"/>
      <c r="AJ23" s="101">
        <v>3.5794141673474149</v>
      </c>
      <c r="AK23" s="101">
        <v>5.4979171488081464</v>
      </c>
      <c r="AL23" s="102">
        <v>1.9185029814607315</v>
      </c>
      <c r="AM23" s="63">
        <v>0.53598239593560937</v>
      </c>
    </row>
    <row r="24" spans="1:39" x14ac:dyDescent="0.2">
      <c r="A24" s="11" t="s">
        <v>30</v>
      </c>
      <c r="B24" s="13">
        <v>8487</v>
      </c>
      <c r="C24" s="15"/>
      <c r="D24" s="6">
        <v>17200</v>
      </c>
      <c r="E24" s="6">
        <v>18000</v>
      </c>
      <c r="F24" s="1">
        <v>800</v>
      </c>
      <c r="G24" s="3">
        <v>4.6511627906976744E-2</v>
      </c>
      <c r="H24" s="15"/>
      <c r="I24" s="3">
        <v>0.7765237020316027</v>
      </c>
      <c r="J24" s="3">
        <v>0.78141957890167135</v>
      </c>
      <c r="K24" s="3">
        <v>4.8958768700686495E-3</v>
      </c>
      <c r="L24" s="15"/>
      <c r="M24" s="6"/>
      <c r="N24" s="6"/>
      <c r="O24" s="1"/>
      <c r="P24" s="31"/>
      <c r="Q24" s="15"/>
      <c r="R24" s="3">
        <v>0</v>
      </c>
      <c r="S24" s="3">
        <v>0</v>
      </c>
      <c r="T24" s="3">
        <v>0</v>
      </c>
      <c r="U24" s="15"/>
      <c r="V24" s="54">
        <v>4950</v>
      </c>
      <c r="W24" s="54">
        <v>5035</v>
      </c>
      <c r="X24" s="1">
        <v>85</v>
      </c>
      <c r="Y24" s="3">
        <v>1.7171717171717171E-2</v>
      </c>
      <c r="Z24" s="15"/>
      <c r="AA24" s="3">
        <v>0.2234762979683973</v>
      </c>
      <c r="AB24" s="3">
        <v>0.21858042109832862</v>
      </c>
      <c r="AC24" s="129">
        <v>-4.8958768700686772E-3</v>
      </c>
      <c r="AD24" s="15"/>
      <c r="AE24" s="6">
        <v>22150</v>
      </c>
      <c r="AF24" s="6">
        <v>23035</v>
      </c>
      <c r="AG24" s="1">
        <v>885</v>
      </c>
      <c r="AH24" s="3">
        <v>3.9954853273137698E-2</v>
      </c>
      <c r="AI24" s="15"/>
      <c r="AJ24" s="50">
        <v>2.5958045236142038</v>
      </c>
      <c r="AK24" s="50">
        <v>2.7141510545540237</v>
      </c>
      <c r="AL24" s="49">
        <v>0.11834653093981995</v>
      </c>
      <c r="AM24" s="3">
        <v>4.5591464943994742E-2</v>
      </c>
    </row>
    <row r="25" spans="1:39" x14ac:dyDescent="0.2">
      <c r="A25" s="59" t="s">
        <v>32</v>
      </c>
      <c r="B25" s="61">
        <v>7111</v>
      </c>
      <c r="C25" s="60"/>
      <c r="D25" s="99">
        <v>27708</v>
      </c>
      <c r="E25" s="99">
        <v>32245</v>
      </c>
      <c r="F25" s="100">
        <v>4537</v>
      </c>
      <c r="G25" s="63">
        <v>0.1637433232279486</v>
      </c>
      <c r="H25" s="60"/>
      <c r="I25" s="63">
        <v>0.95001028594939307</v>
      </c>
      <c r="J25" s="63">
        <v>0.93355529820497973</v>
      </c>
      <c r="K25" s="128">
        <v>-1.6454987744413341E-2</v>
      </c>
      <c r="L25" s="60"/>
      <c r="M25" s="99">
        <v>0</v>
      </c>
      <c r="N25" s="99">
        <v>795</v>
      </c>
      <c r="O25" s="100">
        <v>795</v>
      </c>
      <c r="P25" s="104"/>
      <c r="Q25" s="60"/>
      <c r="R25" s="63">
        <v>0</v>
      </c>
      <c r="S25" s="63">
        <v>2.3016792125072381E-2</v>
      </c>
      <c r="T25" s="63">
        <v>2.3016792125072381E-2</v>
      </c>
      <c r="U25" s="60"/>
      <c r="V25" s="99">
        <v>1458</v>
      </c>
      <c r="W25" s="99">
        <v>1500</v>
      </c>
      <c r="X25" s="100">
        <v>42</v>
      </c>
      <c r="Y25" s="63">
        <v>2.8806584362139918E-2</v>
      </c>
      <c r="Z25" s="60"/>
      <c r="AA25" s="63">
        <v>4.998971405060687E-2</v>
      </c>
      <c r="AB25" s="63">
        <v>4.3427909669947889E-2</v>
      </c>
      <c r="AC25" s="128">
        <v>-6.561804380658981E-3</v>
      </c>
      <c r="AD25" s="60"/>
      <c r="AE25" s="99">
        <v>29166</v>
      </c>
      <c r="AF25" s="99">
        <v>34540</v>
      </c>
      <c r="AG25" s="100">
        <v>5374</v>
      </c>
      <c r="AH25" s="63">
        <v>0.18425564012891724</v>
      </c>
      <c r="AI25" s="60"/>
      <c r="AJ25" s="101">
        <v>4.1177467174925875</v>
      </c>
      <c r="AK25" s="101">
        <v>4.857263394740543</v>
      </c>
      <c r="AL25" s="102">
        <v>0.73951667724795556</v>
      </c>
      <c r="AM25" s="63">
        <v>0.17959256068529347</v>
      </c>
    </row>
    <row r="26" spans="1:39" x14ac:dyDescent="0.2">
      <c r="A26" s="11" t="s">
        <v>31</v>
      </c>
      <c r="B26" s="13">
        <v>7108</v>
      </c>
      <c r="C26" s="15"/>
      <c r="D26" s="6">
        <v>31444</v>
      </c>
      <c r="E26" s="6">
        <v>11189</v>
      </c>
      <c r="F26" s="1">
        <v>-20255</v>
      </c>
      <c r="G26" s="129">
        <v>-0.6441610482126956</v>
      </c>
      <c r="H26" s="15"/>
      <c r="I26" s="3">
        <v>0.93924368241830458</v>
      </c>
      <c r="J26" s="3">
        <v>0.89006443401479596</v>
      </c>
      <c r="K26" s="129">
        <v>-4.9179248403508624E-2</v>
      </c>
      <c r="L26" s="15"/>
      <c r="M26" s="6"/>
      <c r="N26" s="6"/>
      <c r="O26" s="1"/>
      <c r="P26" s="53"/>
      <c r="Q26" s="15"/>
      <c r="R26" s="3">
        <v>0</v>
      </c>
      <c r="S26" s="3">
        <v>0</v>
      </c>
      <c r="T26" s="3">
        <v>0</v>
      </c>
      <c r="U26" s="15"/>
      <c r="V26" s="6">
        <v>2034</v>
      </c>
      <c r="W26" s="6">
        <v>1382</v>
      </c>
      <c r="X26" s="1">
        <v>-652</v>
      </c>
      <c r="Y26" s="129">
        <v>-0.32055063913470994</v>
      </c>
      <c r="Z26" s="15"/>
      <c r="AA26" s="3">
        <v>6.0756317581695439E-2</v>
      </c>
      <c r="AB26" s="3">
        <v>0.10993556598520404</v>
      </c>
      <c r="AC26" s="3">
        <v>4.9179248403508603E-2</v>
      </c>
      <c r="AD26" s="15"/>
      <c r="AE26" s="6">
        <v>33478</v>
      </c>
      <c r="AF26" s="6">
        <v>12571</v>
      </c>
      <c r="AG26" s="1">
        <v>-20907</v>
      </c>
      <c r="AH26" s="129">
        <v>-0.62449967142601115</v>
      </c>
      <c r="AI26" s="15"/>
      <c r="AJ26" s="50">
        <v>4.644561598224195</v>
      </c>
      <c r="AK26" s="50">
        <v>1.7685706246482835</v>
      </c>
      <c r="AL26" s="49">
        <v>-2.8759909735759113</v>
      </c>
      <c r="AM26" s="129">
        <v>-0.61921688683718168</v>
      </c>
    </row>
    <row r="27" spans="1:39" x14ac:dyDescent="0.2">
      <c r="A27" s="59" t="s">
        <v>14</v>
      </c>
      <c r="B27" s="61">
        <v>4799</v>
      </c>
      <c r="C27" s="60"/>
      <c r="D27" s="99">
        <v>19900</v>
      </c>
      <c r="E27" s="99">
        <v>23669</v>
      </c>
      <c r="F27" s="100">
        <v>3769</v>
      </c>
      <c r="G27" s="63">
        <v>0.18939698492462312</v>
      </c>
      <c r="H27" s="60"/>
      <c r="I27" s="63">
        <v>0.7960318412736509</v>
      </c>
      <c r="J27" s="63">
        <v>0.75278290185102725</v>
      </c>
      <c r="K27" s="128">
        <v>-4.3248939422623645E-2</v>
      </c>
      <c r="L27" s="60"/>
      <c r="M27" s="99">
        <v>0</v>
      </c>
      <c r="N27" s="99">
        <v>1200</v>
      </c>
      <c r="O27" s="100">
        <v>1200</v>
      </c>
      <c r="P27" s="105"/>
      <c r="Q27" s="60"/>
      <c r="R27" s="63">
        <v>0</v>
      </c>
      <c r="S27" s="63">
        <v>3.8165511099802811E-2</v>
      </c>
      <c r="T27" s="63">
        <v>3.8165511099802811E-2</v>
      </c>
      <c r="U27" s="60"/>
      <c r="V27" s="99">
        <v>5099</v>
      </c>
      <c r="W27" s="99">
        <v>6573</v>
      </c>
      <c r="X27" s="100">
        <v>1474</v>
      </c>
      <c r="Y27" s="63">
        <v>0.28907628946852326</v>
      </c>
      <c r="Z27" s="60"/>
      <c r="AA27" s="63">
        <v>0.20396815872634905</v>
      </c>
      <c r="AB27" s="63">
        <v>0.2090515870491699</v>
      </c>
      <c r="AC27" s="63">
        <v>5.0834283228208543E-3</v>
      </c>
      <c r="AD27" s="60"/>
      <c r="AE27" s="99">
        <v>24999</v>
      </c>
      <c r="AF27" s="99">
        <v>31442</v>
      </c>
      <c r="AG27" s="100">
        <v>6443</v>
      </c>
      <c r="AH27" s="63">
        <v>0.2577303092123685</v>
      </c>
      <c r="AI27" s="60"/>
      <c r="AJ27" s="101">
        <v>5.195137157107232</v>
      </c>
      <c r="AK27" s="101">
        <v>6.5517816211710773</v>
      </c>
      <c r="AL27" s="102">
        <v>1.3566444640638453</v>
      </c>
      <c r="AM27" s="63">
        <v>0.26113737193788644</v>
      </c>
    </row>
    <row r="28" spans="1:39" x14ac:dyDescent="0.2">
      <c r="A28" s="11" t="s">
        <v>15</v>
      </c>
      <c r="B28" s="13">
        <v>2491</v>
      </c>
      <c r="C28" s="15"/>
      <c r="D28" s="6">
        <v>26627</v>
      </c>
      <c r="E28" s="6">
        <v>19049</v>
      </c>
      <c r="F28" s="1">
        <v>-7578</v>
      </c>
      <c r="G28" s="129">
        <v>-0.28459834003079582</v>
      </c>
      <c r="H28" s="15"/>
      <c r="I28" s="3">
        <v>0.68679391281919011</v>
      </c>
      <c r="J28" s="3">
        <v>0.535671100362757</v>
      </c>
      <c r="K28" s="129">
        <v>-0.15112281245643311</v>
      </c>
      <c r="L28" s="15"/>
      <c r="M28" s="6">
        <v>0</v>
      </c>
      <c r="N28" s="6">
        <v>5105</v>
      </c>
      <c r="O28" s="1">
        <v>5105</v>
      </c>
      <c r="P28" s="31"/>
      <c r="Q28" s="15"/>
      <c r="R28" s="3">
        <v>0</v>
      </c>
      <c r="S28" s="3">
        <v>0.1435561429656084</v>
      </c>
      <c r="T28" s="3">
        <v>0.1435561429656084</v>
      </c>
      <c r="U28" s="15"/>
      <c r="V28" s="6">
        <v>12143</v>
      </c>
      <c r="W28" s="6">
        <v>11407</v>
      </c>
      <c r="X28" s="1">
        <v>-736</v>
      </c>
      <c r="Y28" s="129">
        <v>-6.061105163468665E-2</v>
      </c>
      <c r="Z28" s="15"/>
      <c r="AA28" s="3">
        <v>0.31320608718080989</v>
      </c>
      <c r="AB28" s="3">
        <v>0.32077275667163463</v>
      </c>
      <c r="AC28" s="3">
        <v>7.5666694908247401E-3</v>
      </c>
      <c r="AD28" s="15"/>
      <c r="AE28" s="6">
        <v>38770</v>
      </c>
      <c r="AF28" s="6">
        <v>35561</v>
      </c>
      <c r="AG28" s="1">
        <v>-3209</v>
      </c>
      <c r="AH28" s="129">
        <v>-8.2770183131287076E-2</v>
      </c>
      <c r="AI28" s="15"/>
      <c r="AJ28" s="50">
        <v>15.607890499194847</v>
      </c>
      <c r="AK28" s="50">
        <v>14.275792854275391</v>
      </c>
      <c r="AL28" s="49">
        <v>-1.3320976449194557</v>
      </c>
      <c r="AM28" s="129">
        <v>-8.5347705699766005E-2</v>
      </c>
    </row>
    <row r="29" spans="1:39" x14ac:dyDescent="0.2">
      <c r="A29" s="11"/>
      <c r="B29" s="11"/>
      <c r="C29" s="16"/>
      <c r="D29" s="11"/>
      <c r="E29" s="11"/>
      <c r="F29" s="1"/>
      <c r="G29" s="3"/>
      <c r="H29" s="16"/>
      <c r="I29" s="3"/>
      <c r="J29" s="3"/>
      <c r="K29" s="3"/>
      <c r="L29" s="16"/>
      <c r="M29" s="6"/>
      <c r="N29" s="6"/>
      <c r="O29" s="1"/>
      <c r="P29" s="31"/>
      <c r="Q29" s="16"/>
      <c r="R29" s="3"/>
      <c r="S29" s="3"/>
      <c r="T29" s="3"/>
      <c r="U29" s="16"/>
      <c r="V29" s="11"/>
      <c r="W29" s="11"/>
      <c r="X29" s="1"/>
      <c r="Y29" s="11"/>
      <c r="Z29" s="16"/>
      <c r="AA29" s="3"/>
      <c r="AB29" s="3"/>
      <c r="AC29" s="3"/>
      <c r="AD29" s="16"/>
      <c r="AE29" s="11"/>
      <c r="AF29" s="11"/>
      <c r="AG29" s="1"/>
      <c r="AH29" s="11"/>
      <c r="AI29" s="16"/>
      <c r="AJ29" s="11"/>
      <c r="AK29" s="11"/>
      <c r="AL29" s="49"/>
      <c r="AM29" s="11"/>
    </row>
    <row r="30" spans="1:39" x14ac:dyDescent="0.2">
      <c r="A30" s="65" t="s">
        <v>1</v>
      </c>
      <c r="B30" s="71">
        <v>568158</v>
      </c>
      <c r="C30" s="71"/>
      <c r="D30" s="95">
        <v>1852286</v>
      </c>
      <c r="E30" s="95">
        <v>1845150</v>
      </c>
      <c r="F30" s="96">
        <v>-7136</v>
      </c>
      <c r="G30" s="132">
        <v>-3.8525368112699659E-3</v>
      </c>
      <c r="H30" s="71"/>
      <c r="I30" s="73">
        <v>0.70805742024785068</v>
      </c>
      <c r="J30" s="73">
        <v>0.67410595061123102</v>
      </c>
      <c r="K30" s="132">
        <v>-3.3951469636619658E-2</v>
      </c>
      <c r="L30" s="71"/>
      <c r="M30" s="95">
        <v>108701</v>
      </c>
      <c r="N30" s="95">
        <v>189073</v>
      </c>
      <c r="O30" s="96">
        <v>80372</v>
      </c>
      <c r="P30" s="106">
        <v>0.73938602220770733</v>
      </c>
      <c r="Q30" s="71"/>
      <c r="R30" s="73">
        <v>4.1552195308047254E-2</v>
      </c>
      <c r="S30" s="73">
        <v>6.9075811939363893E-2</v>
      </c>
      <c r="T30" s="73">
        <v>2.7523616631316639E-2</v>
      </c>
      <c r="U30" s="71"/>
      <c r="V30" s="95">
        <v>655024</v>
      </c>
      <c r="W30" s="95">
        <v>702958</v>
      </c>
      <c r="X30" s="96">
        <v>47934</v>
      </c>
      <c r="Y30" s="73">
        <v>7.3178998021446548E-2</v>
      </c>
      <c r="Z30" s="71"/>
      <c r="AA30" s="73">
        <v>0.25039038444410211</v>
      </c>
      <c r="AB30" s="73">
        <v>0.25681823744940507</v>
      </c>
      <c r="AC30" s="73">
        <v>6.4278530053029637E-3</v>
      </c>
      <c r="AD30" s="71"/>
      <c r="AE30" s="95">
        <v>2616011</v>
      </c>
      <c r="AF30" s="95">
        <v>2737181</v>
      </c>
      <c r="AG30" s="96">
        <v>121170</v>
      </c>
      <c r="AH30" s="73">
        <v>4.6318612574641316E-2</v>
      </c>
      <c r="AI30" s="71"/>
      <c r="AJ30" s="97">
        <v>4.6413951804920286</v>
      </c>
      <c r="AK30" s="97">
        <v>4.8176405154904094</v>
      </c>
      <c r="AL30" s="98">
        <v>0.1762453349983808</v>
      </c>
      <c r="AM30" s="73">
        <v>3.7972490629357973E-2</v>
      </c>
    </row>
  </sheetData>
  <mergeCells count="10">
    <mergeCell ref="V3:Y3"/>
    <mergeCell ref="AA3:AC3"/>
    <mergeCell ref="AE3:AH3"/>
    <mergeCell ref="AJ3:AM3"/>
    <mergeCell ref="A1:B1"/>
    <mergeCell ref="A3:B3"/>
    <mergeCell ref="D3:G3"/>
    <mergeCell ref="I3:K3"/>
    <mergeCell ref="M3:P3"/>
    <mergeCell ref="R3:T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workbookViewId="0">
      <pane xSplit="3" topLeftCell="R1" activePane="topRight" state="frozen"/>
      <selection pane="topRight" activeCell="AF6" sqref="AF6:AF30"/>
    </sheetView>
  </sheetViews>
  <sheetFormatPr defaultRowHeight="12.75" x14ac:dyDescent="0.2"/>
  <cols>
    <col min="1" max="1" width="16.28515625" style="8" bestFit="1" customWidth="1"/>
    <col min="2" max="2" width="15.85546875" style="8" bestFit="1" customWidth="1"/>
    <col min="3" max="3" width="2.7109375" style="8" customWidth="1"/>
    <col min="4" max="5" width="12" style="8" customWidth="1"/>
    <col min="6" max="6" width="12" style="2" customWidth="1"/>
    <col min="7" max="7" width="12" style="4" customWidth="1"/>
    <col min="8" max="8" width="2.7109375" style="8" customWidth="1"/>
    <col min="9" max="9" width="8.85546875" style="4" customWidth="1"/>
    <col min="10" max="10" width="8.85546875" style="8" customWidth="1"/>
    <col min="11" max="11" width="8.85546875" style="4" customWidth="1"/>
    <col min="12" max="12" width="2.7109375" style="8" customWidth="1"/>
    <col min="13" max="14" width="11.5703125" style="8" customWidth="1"/>
    <col min="15" max="15" width="11.5703125" style="2" customWidth="1"/>
    <col min="16" max="16" width="11.5703125" style="8" customWidth="1"/>
    <col min="17" max="17" width="2.7109375" style="8" customWidth="1"/>
    <col min="18" max="18" width="8.7109375" style="4" customWidth="1"/>
    <col min="19" max="19" width="8.7109375" style="8" customWidth="1"/>
    <col min="20" max="20" width="8.7109375" style="4" customWidth="1"/>
    <col min="21" max="21" width="2.7109375" style="8" customWidth="1"/>
    <col min="22" max="23" width="11.140625" style="8" customWidth="1"/>
    <col min="24" max="24" width="11.140625" style="2" customWidth="1"/>
    <col min="25" max="25" width="11.140625" style="8" customWidth="1"/>
    <col min="26" max="26" width="2.7109375" style="8" customWidth="1"/>
    <col min="27" max="27" width="8.5703125" style="4" customWidth="1"/>
    <col min="28" max="28" width="8.5703125" style="8" customWidth="1"/>
    <col min="29" max="29" width="8.5703125" style="4" customWidth="1"/>
    <col min="30" max="30" width="2.7109375" style="8" customWidth="1"/>
    <col min="31" max="32" width="12.7109375" style="8" customWidth="1"/>
    <col min="33" max="33" width="12.7109375" style="2" customWidth="1"/>
    <col min="34" max="34" width="12.7109375" style="4" customWidth="1"/>
    <col min="35" max="35" width="2.7109375" style="8" customWidth="1"/>
    <col min="36" max="36" width="9.5703125" style="51" customWidth="1"/>
    <col min="37" max="37" width="9.5703125" style="8" customWidth="1"/>
    <col min="38" max="38" width="9.5703125" style="52" customWidth="1"/>
    <col min="39" max="39" width="9.5703125" style="8" customWidth="1"/>
    <col min="40" max="16384" width="9.140625" style="8"/>
  </cols>
  <sheetData>
    <row r="1" spans="1:39" ht="27.75" customHeight="1" x14ac:dyDescent="0.2">
      <c r="A1" s="140" t="s">
        <v>151</v>
      </c>
      <c r="B1" s="140"/>
      <c r="E1" s="9"/>
      <c r="F1" s="4"/>
      <c r="G1" s="8"/>
      <c r="I1" s="8"/>
      <c r="J1" s="9"/>
      <c r="M1" s="10"/>
      <c r="N1" s="10"/>
      <c r="O1" s="8"/>
      <c r="R1" s="8"/>
      <c r="T1" s="8"/>
      <c r="X1" s="8"/>
      <c r="AA1" s="8"/>
      <c r="AC1" s="8"/>
      <c r="AG1" s="8"/>
      <c r="AH1" s="8"/>
      <c r="AJ1" s="8"/>
      <c r="AL1" s="8"/>
    </row>
    <row r="3" spans="1:39" s="23" customFormat="1" x14ac:dyDescent="0.2">
      <c r="A3" s="142" t="s">
        <v>89</v>
      </c>
      <c r="B3" s="143"/>
      <c r="C3" s="67"/>
      <c r="D3" s="137" t="s">
        <v>90</v>
      </c>
      <c r="E3" s="138"/>
      <c r="F3" s="138"/>
      <c r="G3" s="139"/>
      <c r="H3" s="67"/>
      <c r="I3" s="153" t="s">
        <v>91</v>
      </c>
      <c r="J3" s="138"/>
      <c r="K3" s="139"/>
      <c r="L3" s="67"/>
      <c r="M3" s="137" t="s">
        <v>92</v>
      </c>
      <c r="N3" s="138"/>
      <c r="O3" s="138"/>
      <c r="P3" s="139"/>
      <c r="Q3" s="67"/>
      <c r="R3" s="153" t="s">
        <v>93</v>
      </c>
      <c r="S3" s="138"/>
      <c r="T3" s="139"/>
      <c r="U3" s="67"/>
      <c r="V3" s="137" t="s">
        <v>94</v>
      </c>
      <c r="W3" s="138"/>
      <c r="X3" s="138"/>
      <c r="Y3" s="139"/>
      <c r="Z3" s="67"/>
      <c r="AA3" s="153" t="s">
        <v>86</v>
      </c>
      <c r="AB3" s="138"/>
      <c r="AC3" s="139"/>
      <c r="AD3" s="67"/>
      <c r="AE3" s="137" t="s">
        <v>145</v>
      </c>
      <c r="AF3" s="138"/>
      <c r="AG3" s="138"/>
      <c r="AH3" s="139"/>
      <c r="AI3" s="67"/>
      <c r="AJ3" s="137" t="s">
        <v>95</v>
      </c>
      <c r="AK3" s="138"/>
      <c r="AL3" s="138"/>
      <c r="AM3" s="139"/>
    </row>
    <row r="4" spans="1:39" s="23" customFormat="1" x14ac:dyDescent="0.2">
      <c r="A4" s="65" t="s">
        <v>42</v>
      </c>
      <c r="B4" s="65" t="s">
        <v>148</v>
      </c>
      <c r="C4" s="67"/>
      <c r="D4" s="68" t="s">
        <v>41</v>
      </c>
      <c r="E4" s="68" t="s">
        <v>147</v>
      </c>
      <c r="F4" s="93" t="s">
        <v>0</v>
      </c>
      <c r="G4" s="70" t="s">
        <v>8</v>
      </c>
      <c r="H4" s="67"/>
      <c r="I4" s="68" t="s">
        <v>41</v>
      </c>
      <c r="J4" s="68" t="s">
        <v>147</v>
      </c>
      <c r="K4" s="80" t="s">
        <v>0</v>
      </c>
      <c r="L4" s="67"/>
      <c r="M4" s="68" t="s">
        <v>41</v>
      </c>
      <c r="N4" s="68" t="s">
        <v>147</v>
      </c>
      <c r="O4" s="93" t="s">
        <v>0</v>
      </c>
      <c r="P4" s="68" t="s">
        <v>8</v>
      </c>
      <c r="Q4" s="67"/>
      <c r="R4" s="68" t="s">
        <v>41</v>
      </c>
      <c r="S4" s="68" t="s">
        <v>147</v>
      </c>
      <c r="T4" s="80" t="s">
        <v>0</v>
      </c>
      <c r="U4" s="67"/>
      <c r="V4" s="68" t="s">
        <v>41</v>
      </c>
      <c r="W4" s="68" t="s">
        <v>147</v>
      </c>
      <c r="X4" s="93" t="s">
        <v>0</v>
      </c>
      <c r="Y4" s="68" t="s">
        <v>8</v>
      </c>
      <c r="Z4" s="67"/>
      <c r="AA4" s="68" t="s">
        <v>41</v>
      </c>
      <c r="AB4" s="68" t="s">
        <v>147</v>
      </c>
      <c r="AC4" s="80" t="s">
        <v>0</v>
      </c>
      <c r="AD4" s="67"/>
      <c r="AE4" s="68" t="s">
        <v>41</v>
      </c>
      <c r="AF4" s="68" t="s">
        <v>147</v>
      </c>
      <c r="AG4" s="93" t="s">
        <v>0</v>
      </c>
      <c r="AH4" s="70" t="s">
        <v>8</v>
      </c>
      <c r="AI4" s="67"/>
      <c r="AJ4" s="68" t="s">
        <v>41</v>
      </c>
      <c r="AK4" s="68" t="s">
        <v>147</v>
      </c>
      <c r="AL4" s="94" t="s">
        <v>0</v>
      </c>
      <c r="AM4" s="68" t="s">
        <v>8</v>
      </c>
    </row>
    <row r="5" spans="1:39" x14ac:dyDescent="0.2">
      <c r="A5" s="11"/>
      <c r="B5" s="11"/>
      <c r="C5" s="12"/>
      <c r="D5" s="11"/>
      <c r="E5" s="11"/>
      <c r="F5" s="1"/>
      <c r="G5" s="3"/>
      <c r="H5" s="12"/>
      <c r="I5" s="11"/>
      <c r="J5" s="11"/>
      <c r="K5" s="3"/>
      <c r="L5" s="12"/>
      <c r="M5" s="11"/>
      <c r="N5" s="11"/>
      <c r="O5" s="1"/>
      <c r="P5" s="11"/>
      <c r="Q5" s="12"/>
      <c r="R5" s="11"/>
      <c r="S5" s="11"/>
      <c r="T5" s="3"/>
      <c r="U5" s="12"/>
      <c r="V5" s="11"/>
      <c r="W5" s="11"/>
      <c r="X5" s="1"/>
      <c r="Y5" s="11"/>
      <c r="Z5" s="12"/>
      <c r="AA5" s="11"/>
      <c r="AB5" s="11"/>
      <c r="AC5" s="3"/>
      <c r="AD5" s="12"/>
      <c r="AE5" s="11"/>
      <c r="AF5" s="11"/>
      <c r="AG5" s="1"/>
      <c r="AH5" s="3"/>
      <c r="AI5" s="12"/>
      <c r="AJ5" s="11"/>
      <c r="AK5" s="11"/>
      <c r="AL5" s="49"/>
      <c r="AM5" s="11"/>
    </row>
    <row r="6" spans="1:39" x14ac:dyDescent="0.2">
      <c r="A6" s="11" t="s">
        <v>16</v>
      </c>
      <c r="B6" s="13">
        <v>92680</v>
      </c>
      <c r="C6" s="15"/>
      <c r="D6" s="6">
        <v>2785132</v>
      </c>
      <c r="E6" s="6">
        <v>2880438</v>
      </c>
      <c r="F6" s="1">
        <v>95306</v>
      </c>
      <c r="G6" s="3">
        <v>3.4219563022506651E-2</v>
      </c>
      <c r="H6" s="15"/>
      <c r="I6" s="3">
        <v>0.69832472692033332</v>
      </c>
      <c r="J6" s="3">
        <v>0.68689355984973621</v>
      </c>
      <c r="K6" s="129">
        <v>-1.1431167070597104E-2</v>
      </c>
      <c r="L6" s="15"/>
      <c r="M6" s="6">
        <v>299021</v>
      </c>
      <c r="N6" s="6">
        <v>330899</v>
      </c>
      <c r="O6" s="1">
        <v>31878</v>
      </c>
      <c r="P6" s="3">
        <v>0.10660789710421677</v>
      </c>
      <c r="Q6" s="15"/>
      <c r="R6" s="3">
        <v>7.4974456567388909E-2</v>
      </c>
      <c r="S6" s="3">
        <v>7.8908968726533218E-2</v>
      </c>
      <c r="T6" s="3">
        <v>3.93451215914431E-3</v>
      </c>
      <c r="U6" s="15"/>
      <c r="V6" s="6">
        <v>904152</v>
      </c>
      <c r="W6" s="6">
        <v>982090</v>
      </c>
      <c r="X6" s="1">
        <v>77938</v>
      </c>
      <c r="Y6" s="3">
        <v>8.6200107946451485E-2</v>
      </c>
      <c r="Z6" s="15"/>
      <c r="AA6" s="3">
        <v>0.22670081651227778</v>
      </c>
      <c r="AB6" s="3">
        <v>0.23419747142373051</v>
      </c>
      <c r="AC6" s="3">
        <v>7.4966549114527381E-3</v>
      </c>
      <c r="AD6" s="15"/>
      <c r="AE6" s="6">
        <v>3988305</v>
      </c>
      <c r="AF6" s="6">
        <v>4193427</v>
      </c>
      <c r="AG6" s="1">
        <v>205122</v>
      </c>
      <c r="AH6" s="3">
        <v>5.1430871009112894E-2</v>
      </c>
      <c r="AI6" s="15"/>
      <c r="AJ6" s="50">
        <v>43.474950402232444</v>
      </c>
      <c r="AK6" s="50">
        <v>45.246299093655587</v>
      </c>
      <c r="AL6" s="49">
        <v>1.7713486914231424</v>
      </c>
      <c r="AM6" s="3">
        <v>4.0744122190699117E-2</v>
      </c>
    </row>
    <row r="7" spans="1:39" x14ac:dyDescent="0.2">
      <c r="A7" s="59" t="s">
        <v>17</v>
      </c>
      <c r="B7" s="61">
        <v>76366</v>
      </c>
      <c r="C7" s="60"/>
      <c r="D7" s="99">
        <v>1705369</v>
      </c>
      <c r="E7" s="99">
        <v>1764827</v>
      </c>
      <c r="F7" s="100">
        <v>59458</v>
      </c>
      <c r="G7" s="63">
        <v>3.4865181670359902E-2</v>
      </c>
      <c r="H7" s="60"/>
      <c r="I7" s="63">
        <v>0.72919122611453391</v>
      </c>
      <c r="J7" s="63">
        <v>0.68610804092481659</v>
      </c>
      <c r="K7" s="128">
        <v>-4.3083185189717321E-2</v>
      </c>
      <c r="L7" s="60"/>
      <c r="M7" s="99">
        <v>275607</v>
      </c>
      <c r="N7" s="99">
        <v>370674</v>
      </c>
      <c r="O7" s="100">
        <v>95067</v>
      </c>
      <c r="P7" s="63">
        <v>0.3449368121999804</v>
      </c>
      <c r="Q7" s="60"/>
      <c r="R7" s="63">
        <v>0.1178455843021354</v>
      </c>
      <c r="S7" s="63">
        <v>0.14410614296005528</v>
      </c>
      <c r="T7" s="63">
        <v>2.6260558657919875E-2</v>
      </c>
      <c r="U7" s="60"/>
      <c r="V7" s="99">
        <v>357737</v>
      </c>
      <c r="W7" s="99">
        <v>436728</v>
      </c>
      <c r="X7" s="100">
        <v>78991</v>
      </c>
      <c r="Y7" s="63">
        <v>0.22080746470172222</v>
      </c>
      <c r="Z7" s="60"/>
      <c r="AA7" s="63">
        <v>0.15296318958333066</v>
      </c>
      <c r="AB7" s="63">
        <v>0.16978581611512816</v>
      </c>
      <c r="AC7" s="63">
        <v>1.6822626531797502E-2</v>
      </c>
      <c r="AD7" s="60"/>
      <c r="AE7" s="99">
        <v>2338713</v>
      </c>
      <c r="AF7" s="99">
        <v>2572229</v>
      </c>
      <c r="AG7" s="100">
        <v>233516</v>
      </c>
      <c r="AH7" s="63">
        <v>9.9848078836522483E-2</v>
      </c>
      <c r="AI7" s="60"/>
      <c r="AJ7" s="101">
        <v>30.996858846918489</v>
      </c>
      <c r="AK7" s="101">
        <v>33.682908624256868</v>
      </c>
      <c r="AL7" s="102">
        <v>2.6860497773383791</v>
      </c>
      <c r="AM7" s="63">
        <v>8.665554760254067E-2</v>
      </c>
    </row>
    <row r="8" spans="1:39" x14ac:dyDescent="0.2">
      <c r="A8" s="11" t="s">
        <v>33</v>
      </c>
      <c r="B8" s="13">
        <v>46618</v>
      </c>
      <c r="C8" s="15"/>
      <c r="D8" s="6">
        <v>2810282</v>
      </c>
      <c r="E8" s="6">
        <v>2917038</v>
      </c>
      <c r="F8" s="1">
        <v>106756</v>
      </c>
      <c r="G8" s="3">
        <v>3.7987646791318448E-2</v>
      </c>
      <c r="H8" s="15"/>
      <c r="I8" s="3">
        <v>0.79385510462581821</v>
      </c>
      <c r="J8" s="3">
        <v>0.79592845741415297</v>
      </c>
      <c r="K8" s="3">
        <v>2.0733527883347591E-3</v>
      </c>
      <c r="L8" s="15"/>
      <c r="M8" s="6">
        <v>349019</v>
      </c>
      <c r="N8" s="6">
        <v>340541</v>
      </c>
      <c r="O8" s="1">
        <v>-8478</v>
      </c>
      <c r="P8" s="129">
        <v>-2.4290941180852618E-2</v>
      </c>
      <c r="Q8" s="15"/>
      <c r="R8" s="3">
        <v>9.8591712419393657E-2</v>
      </c>
      <c r="S8" s="3">
        <v>9.2918320850216243E-2</v>
      </c>
      <c r="T8" s="129">
        <v>-5.6733915691774134E-3</v>
      </c>
      <c r="U8" s="15"/>
      <c r="V8" s="6">
        <v>380743</v>
      </c>
      <c r="W8" s="6">
        <v>407371</v>
      </c>
      <c r="X8" s="1">
        <v>26628</v>
      </c>
      <c r="Y8" s="3">
        <v>6.9936939090147421E-2</v>
      </c>
      <c r="Z8" s="15"/>
      <c r="AA8" s="3">
        <v>0.10755318295478813</v>
      </c>
      <c r="AB8" s="3">
        <v>0.11115322173563078</v>
      </c>
      <c r="AC8" s="3">
        <v>3.6000387808426404E-3</v>
      </c>
      <c r="AD8" s="15"/>
      <c r="AE8" s="6">
        <v>3540044</v>
      </c>
      <c r="AF8" s="6">
        <v>3664950</v>
      </c>
      <c r="AG8" s="1">
        <v>124906</v>
      </c>
      <c r="AH8" s="3">
        <v>3.5283742235972207E-2</v>
      </c>
      <c r="AI8" s="15"/>
      <c r="AJ8" s="50">
        <v>76.73561225153361</v>
      </c>
      <c r="AK8" s="50">
        <v>78.616628770003004</v>
      </c>
      <c r="AL8" s="49">
        <v>1.8810165184693943</v>
      </c>
      <c r="AM8" s="3">
        <v>2.4512953806943804E-2</v>
      </c>
    </row>
    <row r="9" spans="1:39" x14ac:dyDescent="0.2">
      <c r="A9" s="59" t="s">
        <v>18</v>
      </c>
      <c r="B9" s="61">
        <v>44175</v>
      </c>
      <c r="C9" s="60"/>
      <c r="D9" s="99">
        <v>2805208</v>
      </c>
      <c r="E9" s="99">
        <v>2674514</v>
      </c>
      <c r="F9" s="100">
        <v>-130694</v>
      </c>
      <c r="G9" s="128">
        <v>-4.658977159625953E-2</v>
      </c>
      <c r="H9" s="60"/>
      <c r="I9" s="63">
        <v>0.76037310544251246</v>
      </c>
      <c r="J9" s="63">
        <v>0.75022398605984819</v>
      </c>
      <c r="K9" s="128">
        <v>-1.0149119382664273E-2</v>
      </c>
      <c r="L9" s="60"/>
      <c r="M9" s="99">
        <v>294195</v>
      </c>
      <c r="N9" s="99">
        <v>289254</v>
      </c>
      <c r="O9" s="100">
        <v>-4941</v>
      </c>
      <c r="P9" s="128">
        <v>-1.6794982919492173E-2</v>
      </c>
      <c r="Q9" s="60"/>
      <c r="R9" s="63">
        <v>7.9743807145730358E-2</v>
      </c>
      <c r="S9" s="63">
        <v>8.1138213845115534E-2</v>
      </c>
      <c r="T9" s="63">
        <v>1.3944066993851756E-3</v>
      </c>
      <c r="U9" s="60"/>
      <c r="V9" s="99">
        <v>589849</v>
      </c>
      <c r="W9" s="99">
        <v>601186</v>
      </c>
      <c r="X9" s="100">
        <v>11337</v>
      </c>
      <c r="Y9" s="63">
        <v>1.9220173298589979E-2</v>
      </c>
      <c r="Z9" s="60"/>
      <c r="AA9" s="63">
        <v>0.15988308741175719</v>
      </c>
      <c r="AB9" s="63">
        <v>0.16863780009503629</v>
      </c>
      <c r="AC9" s="63">
        <v>8.7547126832790978E-3</v>
      </c>
      <c r="AD9" s="60"/>
      <c r="AE9" s="99">
        <v>3689252</v>
      </c>
      <c r="AF9" s="99">
        <v>3564954</v>
      </c>
      <c r="AG9" s="100">
        <v>-124298</v>
      </c>
      <c r="AH9" s="128">
        <v>-3.3691924541885458E-2</v>
      </c>
      <c r="AI9" s="60"/>
      <c r="AJ9" s="101">
        <v>84.217961009907313</v>
      </c>
      <c r="AK9" s="101">
        <v>80.70071307300509</v>
      </c>
      <c r="AL9" s="102">
        <v>-3.5172479369022227</v>
      </c>
      <c r="AM9" s="128">
        <v>-4.1763632065236742E-2</v>
      </c>
    </row>
    <row r="10" spans="1:39" x14ac:dyDescent="0.2">
      <c r="A10" s="11" t="s">
        <v>19</v>
      </c>
      <c r="B10" s="13">
        <v>40579</v>
      </c>
      <c r="C10" s="15"/>
      <c r="D10" s="6">
        <v>1367930</v>
      </c>
      <c r="E10" s="6">
        <v>1535593</v>
      </c>
      <c r="F10" s="1">
        <v>167663</v>
      </c>
      <c r="G10" s="3">
        <v>0.12256694421498177</v>
      </c>
      <c r="H10" s="15"/>
      <c r="I10" s="3">
        <v>0.79317578788188037</v>
      </c>
      <c r="J10" s="3">
        <v>0.78980764938058756</v>
      </c>
      <c r="K10" s="129">
        <v>-3.3681385012928056E-3</v>
      </c>
      <c r="L10" s="15"/>
      <c r="M10" s="6">
        <v>69801</v>
      </c>
      <c r="N10" s="6">
        <v>74816</v>
      </c>
      <c r="O10" s="1">
        <v>5015</v>
      </c>
      <c r="P10" s="3">
        <v>7.1847108207618804E-2</v>
      </c>
      <c r="Q10" s="15"/>
      <c r="R10" s="3">
        <v>4.0473169803968867E-2</v>
      </c>
      <c r="S10" s="3">
        <v>3.8480410561951013E-2</v>
      </c>
      <c r="T10" s="129">
        <v>-1.9927592420178539E-3</v>
      </c>
      <c r="U10" s="15"/>
      <c r="V10" s="6">
        <v>286893</v>
      </c>
      <c r="W10" s="6">
        <v>333853</v>
      </c>
      <c r="X10" s="1">
        <v>46960</v>
      </c>
      <c r="Y10" s="3">
        <v>0.16368471869303189</v>
      </c>
      <c r="Z10" s="15"/>
      <c r="AA10" s="3">
        <v>0.16635104231415079</v>
      </c>
      <c r="AB10" s="3">
        <v>0.1717119400574614</v>
      </c>
      <c r="AC10" s="3">
        <v>5.3608977433106109E-3</v>
      </c>
      <c r="AD10" s="15"/>
      <c r="AE10" s="6">
        <v>1724624</v>
      </c>
      <c r="AF10" s="6">
        <v>1944262</v>
      </c>
      <c r="AG10" s="1">
        <v>219638</v>
      </c>
      <c r="AH10" s="3">
        <v>0.12735413632188813</v>
      </c>
      <c r="AI10" s="15"/>
      <c r="AJ10" s="50">
        <v>42.983425965157139</v>
      </c>
      <c r="AK10" s="50">
        <v>47.913009191946571</v>
      </c>
      <c r="AL10" s="49">
        <v>4.9295832267894326</v>
      </c>
      <c r="AM10" s="3">
        <v>0.11468567514337759</v>
      </c>
    </row>
    <row r="11" spans="1:39" x14ac:dyDescent="0.2">
      <c r="A11" s="59" t="s">
        <v>20</v>
      </c>
      <c r="B11" s="61">
        <v>36889</v>
      </c>
      <c r="C11" s="60"/>
      <c r="D11" s="99">
        <v>635012</v>
      </c>
      <c r="E11" s="99">
        <v>654887</v>
      </c>
      <c r="F11" s="100">
        <v>19875</v>
      </c>
      <c r="G11" s="63">
        <v>3.1298621128419621E-2</v>
      </c>
      <c r="H11" s="60"/>
      <c r="I11" s="63">
        <v>0.76393064362647267</v>
      </c>
      <c r="J11" s="63">
        <v>0.74914862584722741</v>
      </c>
      <c r="K11" s="128">
        <v>-1.478201777924526E-2</v>
      </c>
      <c r="L11" s="60"/>
      <c r="M11" s="99">
        <v>68073</v>
      </c>
      <c r="N11" s="99">
        <v>65489</v>
      </c>
      <c r="O11" s="100">
        <v>-2584</v>
      </c>
      <c r="P11" s="128">
        <v>-3.7959249629074668E-2</v>
      </c>
      <c r="Q11" s="60"/>
      <c r="R11" s="63">
        <v>8.189302045250306E-2</v>
      </c>
      <c r="S11" s="63">
        <v>7.4915205765435977E-2</v>
      </c>
      <c r="T11" s="128">
        <v>-6.9778146870670826E-3</v>
      </c>
      <c r="U11" s="60"/>
      <c r="V11" s="99">
        <v>128158</v>
      </c>
      <c r="W11" s="99">
        <v>153799</v>
      </c>
      <c r="X11" s="100">
        <v>25641</v>
      </c>
      <c r="Y11" s="63">
        <v>0.20007334696234336</v>
      </c>
      <c r="Z11" s="60"/>
      <c r="AA11" s="63">
        <v>0.15417633592102431</v>
      </c>
      <c r="AB11" s="63">
        <v>0.17593616838733664</v>
      </c>
      <c r="AC11" s="63">
        <v>2.1759832466312329E-2</v>
      </c>
      <c r="AD11" s="60"/>
      <c r="AE11" s="99">
        <v>831243</v>
      </c>
      <c r="AF11" s="99">
        <v>874175</v>
      </c>
      <c r="AG11" s="100">
        <v>42932</v>
      </c>
      <c r="AH11" s="63">
        <v>5.1647953727129131E-2</v>
      </c>
      <c r="AI11" s="60"/>
      <c r="AJ11" s="101">
        <v>22.899887049230006</v>
      </c>
      <c r="AK11" s="101">
        <v>23.697443682398546</v>
      </c>
      <c r="AL11" s="102">
        <v>0.79755663316853997</v>
      </c>
      <c r="AM11" s="63">
        <v>3.4827972358726429E-2</v>
      </c>
    </row>
    <row r="12" spans="1:39" x14ac:dyDescent="0.2">
      <c r="A12" s="11" t="s">
        <v>11</v>
      </c>
      <c r="B12" s="13">
        <v>29239</v>
      </c>
      <c r="C12" s="15"/>
      <c r="D12" s="6">
        <v>1029626</v>
      </c>
      <c r="E12" s="6">
        <v>1051330</v>
      </c>
      <c r="F12" s="1">
        <v>21704</v>
      </c>
      <c r="G12" s="3">
        <v>2.1079498769456095E-2</v>
      </c>
      <c r="H12" s="15"/>
      <c r="I12" s="3">
        <v>0.80252192538043998</v>
      </c>
      <c r="J12" s="3">
        <v>0.76738183766392076</v>
      </c>
      <c r="K12" s="129">
        <v>-3.5140087716519219E-2</v>
      </c>
      <c r="L12" s="15"/>
      <c r="M12" s="6">
        <v>94604</v>
      </c>
      <c r="N12" s="6">
        <v>146752</v>
      </c>
      <c r="O12" s="1">
        <v>52148</v>
      </c>
      <c r="P12" s="3">
        <v>0.55122404972305605</v>
      </c>
      <c r="Q12" s="15"/>
      <c r="R12" s="3">
        <v>7.3737244619591136E-2</v>
      </c>
      <c r="S12" s="3">
        <v>0.10711652805575385</v>
      </c>
      <c r="T12" s="3">
        <v>3.3379283436162713E-2</v>
      </c>
      <c r="U12" s="15"/>
      <c r="V12" s="6">
        <v>158758</v>
      </c>
      <c r="W12" s="6">
        <v>171940</v>
      </c>
      <c r="X12" s="1">
        <v>13182</v>
      </c>
      <c r="Y12" s="3">
        <v>8.3032036180853877E-2</v>
      </c>
      <c r="Z12" s="15"/>
      <c r="AA12" s="3">
        <v>0.12374082999996883</v>
      </c>
      <c r="AB12" s="3">
        <v>0.12550163428032543</v>
      </c>
      <c r="AC12" s="3">
        <v>1.7608042803566037E-3</v>
      </c>
      <c r="AD12" s="15"/>
      <c r="AE12" s="6">
        <v>1282988</v>
      </c>
      <c r="AF12" s="6">
        <v>1370022</v>
      </c>
      <c r="AG12" s="1">
        <v>87034</v>
      </c>
      <c r="AH12" s="3">
        <v>6.7836955606755484E-2</v>
      </c>
      <c r="AI12" s="15"/>
      <c r="AJ12" s="50">
        <v>44.064706690479461</v>
      </c>
      <c r="AK12" s="50">
        <v>46.855980026676697</v>
      </c>
      <c r="AL12" s="49">
        <v>2.7912733361972357</v>
      </c>
      <c r="AM12" s="3">
        <v>6.3344874976787563E-2</v>
      </c>
    </row>
    <row r="13" spans="1:39" x14ac:dyDescent="0.2">
      <c r="A13" s="59" t="s">
        <v>21</v>
      </c>
      <c r="B13" s="61">
        <v>28592</v>
      </c>
      <c r="C13" s="60"/>
      <c r="D13" s="99">
        <v>1201329</v>
      </c>
      <c r="E13" s="99">
        <v>1298170</v>
      </c>
      <c r="F13" s="100">
        <v>96841</v>
      </c>
      <c r="G13" s="63">
        <v>8.061155603502454E-2</v>
      </c>
      <c r="H13" s="60"/>
      <c r="I13" s="63">
        <v>0.77798724217206883</v>
      </c>
      <c r="J13" s="63">
        <v>0.81099079727197931</v>
      </c>
      <c r="K13" s="63">
        <v>3.3003555099910487E-2</v>
      </c>
      <c r="L13" s="60"/>
      <c r="M13" s="99">
        <v>169483</v>
      </c>
      <c r="N13" s="99">
        <v>118764</v>
      </c>
      <c r="O13" s="100">
        <v>-50719</v>
      </c>
      <c r="P13" s="128">
        <v>-0.29925715263477753</v>
      </c>
      <c r="Q13" s="60"/>
      <c r="R13" s="63">
        <v>0.10975811935368973</v>
      </c>
      <c r="S13" s="63">
        <v>7.4194066298874067E-2</v>
      </c>
      <c r="T13" s="128">
        <v>-3.5564053054815664E-2</v>
      </c>
      <c r="U13" s="60"/>
      <c r="V13" s="99">
        <v>173338</v>
      </c>
      <c r="W13" s="99">
        <v>183787</v>
      </c>
      <c r="X13" s="100">
        <v>10449</v>
      </c>
      <c r="Y13" s="63">
        <v>6.0281069355825036E-2</v>
      </c>
      <c r="Z13" s="60"/>
      <c r="AA13" s="63">
        <v>0.1122546384742415</v>
      </c>
      <c r="AB13" s="63">
        <v>0.11481513642914662</v>
      </c>
      <c r="AC13" s="63">
        <v>2.5604979549051221E-3</v>
      </c>
      <c r="AD13" s="60"/>
      <c r="AE13" s="99">
        <v>1544150</v>
      </c>
      <c r="AF13" s="99">
        <v>1600721</v>
      </c>
      <c r="AG13" s="100">
        <v>56571</v>
      </c>
      <c r="AH13" s="63">
        <v>3.6635689537933488E-2</v>
      </c>
      <c r="AI13" s="60"/>
      <c r="AJ13" s="101">
        <v>54.747385215387339</v>
      </c>
      <c r="AK13" s="101">
        <v>55.984925853385562</v>
      </c>
      <c r="AL13" s="102">
        <v>1.2375406379982223</v>
      </c>
      <c r="AM13" s="63">
        <v>2.2604561535304123E-2</v>
      </c>
    </row>
    <row r="14" spans="1:39" x14ac:dyDescent="0.2">
      <c r="A14" s="11" t="s">
        <v>12</v>
      </c>
      <c r="B14" s="13">
        <v>21548</v>
      </c>
      <c r="C14" s="15"/>
      <c r="D14" s="6">
        <v>2334041</v>
      </c>
      <c r="E14" s="6">
        <v>2311220</v>
      </c>
      <c r="F14" s="1">
        <v>-22821</v>
      </c>
      <c r="G14" s="129">
        <v>-9.7774632065160804E-3</v>
      </c>
      <c r="H14" s="15"/>
      <c r="I14" s="3">
        <v>0.84662438939104689</v>
      </c>
      <c r="J14" s="3">
        <v>0.83376953859884495</v>
      </c>
      <c r="K14" s="129">
        <v>-1.2854850792201944E-2</v>
      </c>
      <c r="L14" s="15"/>
      <c r="M14" s="6">
        <v>128128</v>
      </c>
      <c r="N14" s="6">
        <v>136119</v>
      </c>
      <c r="O14" s="1">
        <v>7991</v>
      </c>
      <c r="P14" s="3">
        <v>6.2367320179820177E-2</v>
      </c>
      <c r="Q14" s="15"/>
      <c r="R14" s="3">
        <v>4.6475743041315923E-2</v>
      </c>
      <c r="S14" s="3">
        <v>4.9104748065755821E-2</v>
      </c>
      <c r="T14" s="3">
        <v>2.6290050244398983E-3</v>
      </c>
      <c r="U14" s="15"/>
      <c r="V14" s="6">
        <v>294710</v>
      </c>
      <c r="W14" s="6">
        <v>324674</v>
      </c>
      <c r="X14" s="1">
        <v>29964</v>
      </c>
      <c r="Y14" s="3">
        <v>0.10167283091853008</v>
      </c>
      <c r="Z14" s="15"/>
      <c r="AA14" s="3">
        <v>0.10689986756763717</v>
      </c>
      <c r="AB14" s="3">
        <v>0.11712571333539921</v>
      </c>
      <c r="AC14" s="3">
        <v>1.0225845767762046E-2</v>
      </c>
      <c r="AD14" s="15"/>
      <c r="AE14" s="6">
        <v>2756879</v>
      </c>
      <c r="AF14" s="6">
        <v>2772013</v>
      </c>
      <c r="AG14" s="1">
        <v>15134</v>
      </c>
      <c r="AH14" s="3">
        <v>5.4895408902603266E-3</v>
      </c>
      <c r="AI14" s="15"/>
      <c r="AJ14" s="50">
        <v>129.46740865971634</v>
      </c>
      <c r="AK14" s="50">
        <v>128.64363281975125</v>
      </c>
      <c r="AL14" s="49">
        <v>-0.82377583996509429</v>
      </c>
      <c r="AM14" s="129">
        <v>-6.3628047281787557E-3</v>
      </c>
    </row>
    <row r="15" spans="1:39" x14ac:dyDescent="0.2">
      <c r="A15" s="59" t="s">
        <v>22</v>
      </c>
      <c r="B15" s="61">
        <v>20985</v>
      </c>
      <c r="C15" s="60"/>
      <c r="D15" s="99">
        <v>674846</v>
      </c>
      <c r="E15" s="99">
        <v>681407</v>
      </c>
      <c r="F15" s="100">
        <v>6561</v>
      </c>
      <c r="G15" s="63">
        <v>9.7222181060567896E-3</v>
      </c>
      <c r="H15" s="60"/>
      <c r="I15" s="63">
        <v>0.81878515513149652</v>
      </c>
      <c r="J15" s="63">
        <v>0.83327973037917868</v>
      </c>
      <c r="K15" s="63">
        <v>1.4494575247682162E-2</v>
      </c>
      <c r="L15" s="60"/>
      <c r="M15" s="99">
        <v>39481</v>
      </c>
      <c r="N15" s="99">
        <v>40930</v>
      </c>
      <c r="O15" s="100">
        <v>1449</v>
      </c>
      <c r="P15" s="63">
        <v>3.6701198044629062E-2</v>
      </c>
      <c r="Q15" s="60"/>
      <c r="R15" s="63">
        <v>4.7901975724456564E-2</v>
      </c>
      <c r="S15" s="63">
        <v>5.0052522742530949E-2</v>
      </c>
      <c r="T15" s="63">
        <v>2.1505470180743849E-3</v>
      </c>
      <c r="U15" s="60"/>
      <c r="V15" s="99">
        <v>109877</v>
      </c>
      <c r="W15" s="99">
        <v>95404</v>
      </c>
      <c r="X15" s="100">
        <v>-14473</v>
      </c>
      <c r="Y15" s="128">
        <v>-0.13172001419769377</v>
      </c>
      <c r="Z15" s="60"/>
      <c r="AA15" s="63">
        <v>0.13331286914404686</v>
      </c>
      <c r="AB15" s="63">
        <v>0.11666774687829032</v>
      </c>
      <c r="AC15" s="128">
        <v>-1.664512226575654E-2</v>
      </c>
      <c r="AD15" s="60"/>
      <c r="AE15" s="99">
        <v>824204</v>
      </c>
      <c r="AF15" s="99">
        <v>817741</v>
      </c>
      <c r="AG15" s="100">
        <v>-6463</v>
      </c>
      <c r="AH15" s="128">
        <v>-7.8415052584068987E-3</v>
      </c>
      <c r="AI15" s="60"/>
      <c r="AJ15" s="101">
        <v>39.028506487356758</v>
      </c>
      <c r="AK15" s="101">
        <v>38.96788182034787</v>
      </c>
      <c r="AL15" s="102">
        <v>-6.0624667008887911E-2</v>
      </c>
      <c r="AM15" s="128">
        <v>-1.5533432474165315E-3</v>
      </c>
    </row>
    <row r="16" spans="1:39" x14ac:dyDescent="0.2">
      <c r="A16" s="11" t="s">
        <v>23</v>
      </c>
      <c r="B16" s="13">
        <v>18071</v>
      </c>
      <c r="C16" s="15"/>
      <c r="D16" s="6">
        <v>922796</v>
      </c>
      <c r="E16" s="6">
        <v>953641</v>
      </c>
      <c r="F16" s="1">
        <v>30845</v>
      </c>
      <c r="G16" s="3">
        <v>3.3425589187642775E-2</v>
      </c>
      <c r="H16" s="15"/>
      <c r="I16" s="3">
        <v>0.71162981516669543</v>
      </c>
      <c r="J16" s="3">
        <v>0.72171882177807944</v>
      </c>
      <c r="K16" s="3">
        <v>1.008900661138401E-2</v>
      </c>
      <c r="L16" s="15"/>
      <c r="M16" s="6">
        <v>181532</v>
      </c>
      <c r="N16" s="6">
        <v>177760</v>
      </c>
      <c r="O16" s="1">
        <v>-3772</v>
      </c>
      <c r="P16" s="129">
        <v>-2.077870568274464E-2</v>
      </c>
      <c r="Q16" s="15"/>
      <c r="R16" s="3">
        <v>0.13999148631641289</v>
      </c>
      <c r="S16" s="3">
        <v>0.1345293855436914</v>
      </c>
      <c r="T16" s="129">
        <v>-5.4621007727214954E-3</v>
      </c>
      <c r="U16" s="15"/>
      <c r="V16" s="6">
        <v>192408</v>
      </c>
      <c r="W16" s="6">
        <v>189946</v>
      </c>
      <c r="X16" s="1">
        <v>-2462</v>
      </c>
      <c r="Y16" s="129">
        <v>-1.2795725749449087E-2</v>
      </c>
      <c r="Z16" s="15"/>
      <c r="AA16" s="3">
        <v>0.14837869851689164</v>
      </c>
      <c r="AB16" s="3">
        <v>0.1437517926782291</v>
      </c>
      <c r="AC16" s="129">
        <v>-4.6269058386625428E-3</v>
      </c>
      <c r="AD16" s="15"/>
      <c r="AE16" s="6">
        <v>1296736</v>
      </c>
      <c r="AF16" s="6">
        <v>1321347</v>
      </c>
      <c r="AG16" s="1">
        <v>24611</v>
      </c>
      <c r="AH16" s="3">
        <v>1.897919082989907E-2</v>
      </c>
      <c r="AI16" s="15"/>
      <c r="AJ16" s="50">
        <v>71.6191317795206</v>
      </c>
      <c r="AK16" s="50">
        <v>73.119749875491124</v>
      </c>
      <c r="AL16" s="49">
        <v>1.5006180959705233</v>
      </c>
      <c r="AM16" s="3">
        <v>2.0952754643691774E-2</v>
      </c>
    </row>
    <row r="17" spans="1:39" x14ac:dyDescent="0.2">
      <c r="A17" s="59" t="s">
        <v>24</v>
      </c>
      <c r="B17" s="61">
        <v>15786</v>
      </c>
      <c r="C17" s="60"/>
      <c r="D17" s="99">
        <v>530525</v>
      </c>
      <c r="E17" s="99">
        <v>609026</v>
      </c>
      <c r="F17" s="100">
        <v>78501</v>
      </c>
      <c r="G17" s="63">
        <v>0.14796852174732575</v>
      </c>
      <c r="H17" s="60"/>
      <c r="I17" s="63">
        <v>0.69820344465896245</v>
      </c>
      <c r="J17" s="63">
        <v>0.77920319958648976</v>
      </c>
      <c r="K17" s="63">
        <v>8.0999754927527312E-2</v>
      </c>
      <c r="L17" s="60"/>
      <c r="M17" s="99">
        <v>112575</v>
      </c>
      <c r="N17" s="99">
        <v>107595</v>
      </c>
      <c r="O17" s="100">
        <v>-4980</v>
      </c>
      <c r="P17" s="128">
        <v>-4.4237175216522318E-2</v>
      </c>
      <c r="Q17" s="60"/>
      <c r="R17" s="63">
        <v>0.1481556058290989</v>
      </c>
      <c r="S17" s="63">
        <v>0.13765975222651966</v>
      </c>
      <c r="T17" s="128">
        <v>-1.0495853602579236E-2</v>
      </c>
      <c r="U17" s="60"/>
      <c r="V17" s="99">
        <v>116743</v>
      </c>
      <c r="W17" s="99">
        <v>64980</v>
      </c>
      <c r="X17" s="100">
        <v>-51763</v>
      </c>
      <c r="Y17" s="128">
        <v>-0.44339275159966762</v>
      </c>
      <c r="Z17" s="60"/>
      <c r="AA17" s="63">
        <v>0.15364094951193866</v>
      </c>
      <c r="AB17" s="63">
        <v>8.3137048186990553E-2</v>
      </c>
      <c r="AC17" s="128">
        <v>-7.0503901324948104E-2</v>
      </c>
      <c r="AD17" s="60"/>
      <c r="AE17" s="99">
        <v>759843</v>
      </c>
      <c r="AF17" s="99">
        <v>781601</v>
      </c>
      <c r="AG17" s="100">
        <v>21758</v>
      </c>
      <c r="AH17" s="63">
        <v>2.8634862728221487E-2</v>
      </c>
      <c r="AI17" s="60"/>
      <c r="AJ17" s="101">
        <v>47.833994334277619</v>
      </c>
      <c r="AK17" s="101">
        <v>49.512289370328141</v>
      </c>
      <c r="AL17" s="102">
        <v>1.6782950360505211</v>
      </c>
      <c r="AM17" s="63">
        <v>3.5085822528683593E-2</v>
      </c>
    </row>
    <row r="18" spans="1:39" x14ac:dyDescent="0.2">
      <c r="A18" s="11" t="s">
        <v>25</v>
      </c>
      <c r="B18" s="13">
        <v>13755</v>
      </c>
      <c r="C18" s="15"/>
      <c r="D18" s="6">
        <v>547847</v>
      </c>
      <c r="E18" s="6">
        <v>596716</v>
      </c>
      <c r="F18" s="1">
        <v>48869</v>
      </c>
      <c r="G18" s="3">
        <v>8.9201912212716325E-2</v>
      </c>
      <c r="H18" s="15"/>
      <c r="I18" s="3">
        <v>0.69078054783604259</v>
      </c>
      <c r="J18" s="3">
        <v>0.76325719299771555</v>
      </c>
      <c r="K18" s="3">
        <v>7.2476645161672959E-2</v>
      </c>
      <c r="L18" s="15"/>
      <c r="M18" s="6">
        <v>112954</v>
      </c>
      <c r="N18" s="6">
        <v>79467</v>
      </c>
      <c r="O18" s="1">
        <v>-33487</v>
      </c>
      <c r="P18" s="129">
        <v>-0.29646581794358767</v>
      </c>
      <c r="Q18" s="15"/>
      <c r="R18" s="3">
        <v>0.14242375334769078</v>
      </c>
      <c r="S18" s="3">
        <v>0.10164594104389603</v>
      </c>
      <c r="T18" s="129">
        <v>-4.077781230379475E-2</v>
      </c>
      <c r="U18" s="15"/>
      <c r="V18" s="6">
        <v>132283</v>
      </c>
      <c r="W18" s="6">
        <v>105619</v>
      </c>
      <c r="X18" s="1">
        <v>-26664</v>
      </c>
      <c r="Y18" s="129">
        <v>-0.20156785074423772</v>
      </c>
      <c r="Z18" s="15"/>
      <c r="AA18" s="3">
        <v>0.16679569881626663</v>
      </c>
      <c r="AB18" s="3">
        <v>0.13509686595838843</v>
      </c>
      <c r="AC18" s="129">
        <v>-3.1698832857878195E-2</v>
      </c>
      <c r="AD18" s="15"/>
      <c r="AE18" s="6">
        <v>793084</v>
      </c>
      <c r="AF18" s="6">
        <v>781802</v>
      </c>
      <c r="AG18" s="1">
        <v>-11282</v>
      </c>
      <c r="AH18" s="129">
        <v>-1.422547926827423E-2</v>
      </c>
      <c r="AI18" s="15"/>
      <c r="AJ18" s="50">
        <v>57.33275500614473</v>
      </c>
      <c r="AK18" s="50">
        <v>56.837659033078879</v>
      </c>
      <c r="AL18" s="49">
        <v>-0.49509597306585107</v>
      </c>
      <c r="AM18" s="129">
        <v>-8.6354819860442501E-3</v>
      </c>
    </row>
    <row r="19" spans="1:39" x14ac:dyDescent="0.2">
      <c r="A19" s="59" t="s">
        <v>13</v>
      </c>
      <c r="B19" s="61">
        <v>13536</v>
      </c>
      <c r="C19" s="60"/>
      <c r="D19" s="99">
        <v>192250</v>
      </c>
      <c r="E19" s="99">
        <v>194601</v>
      </c>
      <c r="F19" s="100">
        <v>2351</v>
      </c>
      <c r="G19" s="63">
        <v>1.2228868660598179E-2</v>
      </c>
      <c r="H19" s="60"/>
      <c r="I19" s="63">
        <v>0.66237600906826344</v>
      </c>
      <c r="J19" s="63">
        <v>0.63456365005918436</v>
      </c>
      <c r="K19" s="128">
        <v>-2.781235900907908E-2</v>
      </c>
      <c r="L19" s="60"/>
      <c r="M19" s="99">
        <v>56589</v>
      </c>
      <c r="N19" s="99">
        <v>61512</v>
      </c>
      <c r="O19" s="100">
        <v>4923</v>
      </c>
      <c r="P19" s="63">
        <v>8.6995705879234483E-2</v>
      </c>
      <c r="Q19" s="60"/>
      <c r="R19" s="63">
        <v>0.19497111041437692</v>
      </c>
      <c r="S19" s="63">
        <v>0.20058108253524157</v>
      </c>
      <c r="T19" s="63">
        <v>5.6099721208646425E-3</v>
      </c>
      <c r="U19" s="60"/>
      <c r="V19" s="99">
        <v>41404</v>
      </c>
      <c r="W19" s="99">
        <v>50556</v>
      </c>
      <c r="X19" s="100">
        <v>9152</v>
      </c>
      <c r="Y19" s="63">
        <v>0.22104144527098832</v>
      </c>
      <c r="Z19" s="60"/>
      <c r="AA19" s="63">
        <v>0.14265288051735958</v>
      </c>
      <c r="AB19" s="63">
        <v>0.1648552674055741</v>
      </c>
      <c r="AC19" s="63">
        <v>2.220238688821452E-2</v>
      </c>
      <c r="AD19" s="60"/>
      <c r="AE19" s="99">
        <v>290243</v>
      </c>
      <c r="AF19" s="99">
        <v>306669</v>
      </c>
      <c r="AG19" s="100">
        <v>16426</v>
      </c>
      <c r="AH19" s="63">
        <v>5.659395747701064E-2</v>
      </c>
      <c r="AI19" s="60"/>
      <c r="AJ19" s="101">
        <v>21.906785417767377</v>
      </c>
      <c r="AK19" s="101">
        <v>22.655806737588652</v>
      </c>
      <c r="AL19" s="102">
        <v>0.74902131982127429</v>
      </c>
      <c r="AM19" s="63">
        <v>3.4191293041734218E-2</v>
      </c>
    </row>
    <row r="20" spans="1:39" x14ac:dyDescent="0.2">
      <c r="A20" s="11" t="s">
        <v>26</v>
      </c>
      <c r="B20" s="13">
        <v>11759</v>
      </c>
      <c r="C20" s="15"/>
      <c r="D20" s="6">
        <v>214523</v>
      </c>
      <c r="E20" s="6">
        <v>230724</v>
      </c>
      <c r="F20" s="1">
        <v>16201</v>
      </c>
      <c r="G20" s="3">
        <v>7.5521039702036608E-2</v>
      </c>
      <c r="H20" s="15"/>
      <c r="I20" s="3">
        <v>0.74306546588153788</v>
      </c>
      <c r="J20" s="3">
        <v>0.63217250732936958</v>
      </c>
      <c r="K20" s="129">
        <v>-0.1108929585521683</v>
      </c>
      <c r="L20" s="15"/>
      <c r="M20" s="6">
        <v>33925</v>
      </c>
      <c r="N20" s="6">
        <v>39755</v>
      </c>
      <c r="O20" s="1">
        <v>5830</v>
      </c>
      <c r="P20" s="3">
        <v>0.1718496683861459</v>
      </c>
      <c r="Q20" s="15"/>
      <c r="R20" s="3">
        <v>0.11750952545895393</v>
      </c>
      <c r="S20" s="3">
        <v>0.10892676110365236</v>
      </c>
      <c r="T20" s="129">
        <v>-8.5827643553015726E-3</v>
      </c>
      <c r="U20" s="15"/>
      <c r="V20" s="6">
        <v>40252</v>
      </c>
      <c r="W20" s="6">
        <v>94491</v>
      </c>
      <c r="X20" s="1">
        <v>54239</v>
      </c>
      <c r="Y20" s="3">
        <v>1.3474858392129583</v>
      </c>
      <c r="Z20" s="15"/>
      <c r="AA20" s="3">
        <v>0.13942500865950813</v>
      </c>
      <c r="AB20" s="3">
        <v>0.25890073156697813</v>
      </c>
      <c r="AC20" s="3">
        <v>0.11947572290746999</v>
      </c>
      <c r="AD20" s="15"/>
      <c r="AE20" s="6">
        <v>288700</v>
      </c>
      <c r="AF20" s="6">
        <v>364970</v>
      </c>
      <c r="AG20" s="1">
        <v>76270</v>
      </c>
      <c r="AH20" s="3">
        <v>0.26418427433321789</v>
      </c>
      <c r="AI20" s="15"/>
      <c r="AJ20" s="50">
        <v>24.742886527254029</v>
      </c>
      <c r="AK20" s="50">
        <v>31.037503189046689</v>
      </c>
      <c r="AL20" s="49">
        <v>6.2946166617926593</v>
      </c>
      <c r="AM20" s="3">
        <v>0.25440106411429425</v>
      </c>
    </row>
    <row r="21" spans="1:39" x14ac:dyDescent="0.2">
      <c r="A21" s="59" t="s">
        <v>29</v>
      </c>
      <c r="B21" s="61">
        <v>10146</v>
      </c>
      <c r="C21" s="60"/>
      <c r="D21" s="99">
        <v>671815</v>
      </c>
      <c r="E21" s="99">
        <v>772408</v>
      </c>
      <c r="F21" s="100">
        <v>100593</v>
      </c>
      <c r="G21" s="63">
        <v>0.14973318547516801</v>
      </c>
      <c r="H21" s="60"/>
      <c r="I21" s="63">
        <v>0.62959380953853628</v>
      </c>
      <c r="J21" s="63">
        <v>0.65927845434774446</v>
      </c>
      <c r="K21" s="63">
        <v>2.9684644809208183E-2</v>
      </c>
      <c r="L21" s="60"/>
      <c r="M21" s="99">
        <v>100630</v>
      </c>
      <c r="N21" s="99">
        <v>123282</v>
      </c>
      <c r="O21" s="100">
        <v>22652</v>
      </c>
      <c r="P21" s="63">
        <v>0.22510185829275564</v>
      </c>
      <c r="Q21" s="60"/>
      <c r="R21" s="63">
        <v>9.4305761338855043E-2</v>
      </c>
      <c r="S21" s="63">
        <v>0.10522569213278297</v>
      </c>
      <c r="T21" s="63">
        <v>1.0919930793927932E-2</v>
      </c>
      <c r="U21" s="60"/>
      <c r="V21" s="99">
        <v>294616</v>
      </c>
      <c r="W21" s="99">
        <v>275906</v>
      </c>
      <c r="X21" s="100">
        <v>-18710</v>
      </c>
      <c r="Y21" s="128">
        <v>-6.3506394764710677E-2</v>
      </c>
      <c r="Z21" s="60"/>
      <c r="AA21" s="63">
        <v>0.27610042912260874</v>
      </c>
      <c r="AB21" s="63">
        <v>0.23549585351947258</v>
      </c>
      <c r="AC21" s="128">
        <v>-4.0604575603136156E-2</v>
      </c>
      <c r="AD21" s="60"/>
      <c r="AE21" s="99">
        <v>1067061</v>
      </c>
      <c r="AF21" s="99">
        <v>1171596</v>
      </c>
      <c r="AG21" s="100">
        <v>104535</v>
      </c>
      <c r="AH21" s="63">
        <v>9.7965345936174217E-2</v>
      </c>
      <c r="AI21" s="60"/>
      <c r="AJ21" s="101">
        <v>104.13399043622523</v>
      </c>
      <c r="AK21" s="101">
        <v>115.47368421052632</v>
      </c>
      <c r="AL21" s="102">
        <v>11.339693774301082</v>
      </c>
      <c r="AM21" s="63">
        <v>0.10889521977212474</v>
      </c>
    </row>
    <row r="22" spans="1:39" x14ac:dyDescent="0.2">
      <c r="A22" s="11" t="s">
        <v>27</v>
      </c>
      <c r="B22" s="13">
        <v>8796</v>
      </c>
      <c r="C22" s="15"/>
      <c r="D22" s="6">
        <v>193705</v>
      </c>
      <c r="E22" s="6">
        <v>197574</v>
      </c>
      <c r="F22" s="1">
        <v>3869</v>
      </c>
      <c r="G22" s="3">
        <v>1.9973671304302935E-2</v>
      </c>
      <c r="H22" s="15"/>
      <c r="I22" s="3">
        <v>0.62727896840046371</v>
      </c>
      <c r="J22" s="3">
        <v>0.62128039596114604</v>
      </c>
      <c r="K22" s="129">
        <v>-5.9985724393176731E-3</v>
      </c>
      <c r="L22" s="15"/>
      <c r="M22" s="6">
        <v>51159</v>
      </c>
      <c r="N22" s="6">
        <v>48910</v>
      </c>
      <c r="O22" s="1">
        <v>-2249</v>
      </c>
      <c r="P22" s="129">
        <v>-4.396098438202467E-2</v>
      </c>
      <c r="Q22" s="15"/>
      <c r="R22" s="3">
        <v>0.16566926380010491</v>
      </c>
      <c r="S22" s="3">
        <v>0.15379971133074014</v>
      </c>
      <c r="T22" s="129">
        <v>-1.1869552469364775E-2</v>
      </c>
      <c r="U22" s="15"/>
      <c r="V22" s="6">
        <v>63938</v>
      </c>
      <c r="W22" s="6">
        <v>71527</v>
      </c>
      <c r="X22" s="1">
        <v>7589</v>
      </c>
      <c r="Y22" s="3">
        <v>0.11869310894929463</v>
      </c>
      <c r="Z22" s="15"/>
      <c r="AA22" s="3">
        <v>0.20705176779943135</v>
      </c>
      <c r="AB22" s="3">
        <v>0.22491989270811388</v>
      </c>
      <c r="AC22" s="3">
        <v>1.7868124908682531E-2</v>
      </c>
      <c r="AD22" s="15"/>
      <c r="AE22" s="6">
        <v>308802</v>
      </c>
      <c r="AF22" s="6">
        <v>318011</v>
      </c>
      <c r="AG22" s="1">
        <v>9209</v>
      </c>
      <c r="AH22" s="3">
        <v>2.9821698045997113E-2</v>
      </c>
      <c r="AI22" s="15"/>
      <c r="AJ22" s="50">
        <v>35.629629629629626</v>
      </c>
      <c r="AK22" s="50">
        <v>36.154047294224647</v>
      </c>
      <c r="AL22" s="49">
        <v>0.52441766459502048</v>
      </c>
      <c r="AM22" s="3">
        <v>1.4718583101939246E-2</v>
      </c>
    </row>
    <row r="23" spans="1:39" x14ac:dyDescent="0.2">
      <c r="A23" s="59" t="s">
        <v>28</v>
      </c>
      <c r="B23" s="61">
        <v>8642</v>
      </c>
      <c r="C23" s="60"/>
      <c r="D23" s="99">
        <v>483620</v>
      </c>
      <c r="E23" s="99">
        <v>482181</v>
      </c>
      <c r="F23" s="100">
        <v>-1439</v>
      </c>
      <c r="G23" s="128">
        <v>-2.9754766138703941E-3</v>
      </c>
      <c r="H23" s="60"/>
      <c r="I23" s="63">
        <v>0.769042394173584</v>
      </c>
      <c r="J23" s="63">
        <v>0.74543054097633299</v>
      </c>
      <c r="K23" s="128">
        <v>-2.3611853197251009E-2</v>
      </c>
      <c r="L23" s="60"/>
      <c r="M23" s="99">
        <v>30672</v>
      </c>
      <c r="N23" s="99">
        <v>47513</v>
      </c>
      <c r="O23" s="100">
        <v>16841</v>
      </c>
      <c r="P23" s="63">
        <v>0.54906755346896197</v>
      </c>
      <c r="Q23" s="60"/>
      <c r="R23" s="63">
        <v>4.8773971949241483E-2</v>
      </c>
      <c r="S23" s="63">
        <v>7.3453000623020209E-2</v>
      </c>
      <c r="T23" s="63">
        <v>2.4679028673778726E-2</v>
      </c>
      <c r="U23" s="60"/>
      <c r="V23" s="99">
        <v>114568</v>
      </c>
      <c r="W23" s="99">
        <v>117155</v>
      </c>
      <c r="X23" s="100">
        <v>2587</v>
      </c>
      <c r="Y23" s="63">
        <v>2.2580476223727393E-2</v>
      </c>
      <c r="Z23" s="60"/>
      <c r="AA23" s="63">
        <v>0.18218363387717457</v>
      </c>
      <c r="AB23" s="63">
        <v>0.18111645840064683</v>
      </c>
      <c r="AC23" s="128">
        <v>-1.0671754765277375E-3</v>
      </c>
      <c r="AD23" s="60"/>
      <c r="AE23" s="99">
        <v>628860</v>
      </c>
      <c r="AF23" s="99">
        <v>646849</v>
      </c>
      <c r="AG23" s="100">
        <v>17989</v>
      </c>
      <c r="AH23" s="63">
        <v>2.8605731005311198E-2</v>
      </c>
      <c r="AI23" s="60"/>
      <c r="AJ23" s="101">
        <v>73.387793208075621</v>
      </c>
      <c r="AK23" s="101">
        <v>74.849456144411022</v>
      </c>
      <c r="AL23" s="102">
        <v>1.4616629363354008</v>
      </c>
      <c r="AM23" s="63">
        <v>1.9916976276847072E-2</v>
      </c>
    </row>
    <row r="24" spans="1:39" x14ac:dyDescent="0.2">
      <c r="A24" s="11" t="s">
        <v>30</v>
      </c>
      <c r="B24" s="13">
        <v>8487</v>
      </c>
      <c r="C24" s="15"/>
      <c r="D24" s="6">
        <v>192620</v>
      </c>
      <c r="E24" s="6">
        <v>162658</v>
      </c>
      <c r="F24" s="1">
        <v>-29962</v>
      </c>
      <c r="G24" s="129">
        <v>-0.15554978714567541</v>
      </c>
      <c r="H24" s="15"/>
      <c r="I24" s="3">
        <v>0.68445739464146116</v>
      </c>
      <c r="J24" s="3">
        <v>0.70830811302761243</v>
      </c>
      <c r="K24" s="3">
        <v>2.3850718386151271E-2</v>
      </c>
      <c r="L24" s="15"/>
      <c r="M24" s="6">
        <v>22150</v>
      </c>
      <c r="N24" s="6">
        <v>23035</v>
      </c>
      <c r="O24" s="1">
        <v>885</v>
      </c>
      <c r="P24" s="3">
        <v>3.9954853273137698E-2</v>
      </c>
      <c r="Q24" s="15"/>
      <c r="R24" s="3">
        <v>7.870798095373463E-2</v>
      </c>
      <c r="S24" s="3">
        <v>0.10030786917084344</v>
      </c>
      <c r="T24" s="3">
        <v>2.1599888217108815E-2</v>
      </c>
      <c r="U24" s="15"/>
      <c r="V24" s="6">
        <v>66650</v>
      </c>
      <c r="W24" s="6">
        <v>43950</v>
      </c>
      <c r="X24" s="1">
        <v>-22700</v>
      </c>
      <c r="Y24" s="129">
        <v>-0.34058514628657166</v>
      </c>
      <c r="Z24" s="15"/>
      <c r="AA24" s="3">
        <v>0.23683462440480421</v>
      </c>
      <c r="AB24" s="3">
        <v>0.19138401780154413</v>
      </c>
      <c r="AC24" s="129">
        <v>-4.5450606603260085E-2</v>
      </c>
      <c r="AD24" s="15"/>
      <c r="AE24" s="6">
        <v>281420</v>
      </c>
      <c r="AF24" s="6">
        <v>229643</v>
      </c>
      <c r="AG24" s="1">
        <v>-51777</v>
      </c>
      <c r="AH24" s="129">
        <v>-0.18398479141496696</v>
      </c>
      <c r="AI24" s="15"/>
      <c r="AJ24" s="50">
        <v>32.980194538849176</v>
      </c>
      <c r="AK24" s="50">
        <v>27.05820666902321</v>
      </c>
      <c r="AL24" s="49">
        <v>-5.9219878698259656</v>
      </c>
      <c r="AM24" s="129">
        <v>-0.17956194475596959</v>
      </c>
    </row>
    <row r="25" spans="1:39" x14ac:dyDescent="0.2">
      <c r="A25" s="59" t="s">
        <v>32</v>
      </c>
      <c r="B25" s="61">
        <v>7111</v>
      </c>
      <c r="C25" s="60"/>
      <c r="D25" s="99">
        <v>335001</v>
      </c>
      <c r="E25" s="99">
        <v>333491</v>
      </c>
      <c r="F25" s="100">
        <v>-1510</v>
      </c>
      <c r="G25" s="128">
        <v>-4.5074492314948313E-3</v>
      </c>
      <c r="H25" s="60"/>
      <c r="I25" s="63">
        <v>0.76343238174239814</v>
      </c>
      <c r="J25" s="63">
        <v>0.76671119152663558</v>
      </c>
      <c r="K25" s="63">
        <v>3.2788097842374464E-3</v>
      </c>
      <c r="L25" s="60"/>
      <c r="M25" s="99">
        <v>29166</v>
      </c>
      <c r="N25" s="99">
        <v>34540</v>
      </c>
      <c r="O25" s="100">
        <v>5374</v>
      </c>
      <c r="P25" s="63">
        <v>0.18425564012891724</v>
      </c>
      <c r="Q25" s="60"/>
      <c r="R25" s="63">
        <v>6.6466275760068735E-2</v>
      </c>
      <c r="S25" s="63">
        <v>7.9409053183834025E-2</v>
      </c>
      <c r="T25" s="63">
        <v>1.2942777423765289E-2</v>
      </c>
      <c r="U25" s="60"/>
      <c r="V25" s="99">
        <v>74642</v>
      </c>
      <c r="W25" s="99">
        <v>66932</v>
      </c>
      <c r="X25" s="100">
        <v>-7710</v>
      </c>
      <c r="Y25" s="128">
        <v>-0.10329305216902013</v>
      </c>
      <c r="Z25" s="60"/>
      <c r="AA25" s="63">
        <v>0.17010134249753309</v>
      </c>
      <c r="AB25" s="63">
        <v>0.15387975528953038</v>
      </c>
      <c r="AC25" s="128">
        <v>-1.6221587208002708E-2</v>
      </c>
      <c r="AD25" s="60"/>
      <c r="AE25" s="99">
        <v>438809</v>
      </c>
      <c r="AF25" s="99">
        <v>434963</v>
      </c>
      <c r="AG25" s="100">
        <v>-3846</v>
      </c>
      <c r="AH25" s="128">
        <v>-8.7646333598444884E-3</v>
      </c>
      <c r="AI25" s="60"/>
      <c r="AJ25" s="101">
        <v>61.952421290413668</v>
      </c>
      <c r="AK25" s="101">
        <v>61.167627619181552</v>
      </c>
      <c r="AL25" s="102">
        <v>-0.78479367123211574</v>
      </c>
      <c r="AM25" s="128">
        <v>-1.2667683601150103E-2</v>
      </c>
    </row>
    <row r="26" spans="1:39" x14ac:dyDescent="0.2">
      <c r="A26" s="11" t="s">
        <v>31</v>
      </c>
      <c r="B26" s="13">
        <v>7108</v>
      </c>
      <c r="C26" s="15"/>
      <c r="D26" s="6">
        <v>200184</v>
      </c>
      <c r="E26" s="6">
        <v>223693</v>
      </c>
      <c r="F26" s="1">
        <v>23509</v>
      </c>
      <c r="G26" s="3">
        <v>0.11743695799864125</v>
      </c>
      <c r="H26" s="15"/>
      <c r="I26" s="3">
        <v>0.71945745265828787</v>
      </c>
      <c r="J26" s="3">
        <v>0.78401292592826255</v>
      </c>
      <c r="K26" s="3">
        <v>6.4555473269974684E-2</v>
      </c>
      <c r="L26" s="15"/>
      <c r="M26" s="6">
        <v>33478</v>
      </c>
      <c r="N26" s="6">
        <v>12571</v>
      </c>
      <c r="O26" s="1">
        <v>-20907</v>
      </c>
      <c r="P26" s="129">
        <v>-0.62449967142601115</v>
      </c>
      <c r="Q26" s="15"/>
      <c r="R26" s="3">
        <v>0.12031928925435681</v>
      </c>
      <c r="S26" s="3">
        <v>4.4059610680013177E-2</v>
      </c>
      <c r="T26" s="129">
        <v>-7.6259678574343626E-2</v>
      </c>
      <c r="U26" s="15"/>
      <c r="V26" s="6">
        <v>44581</v>
      </c>
      <c r="W26" s="6">
        <v>49054</v>
      </c>
      <c r="X26" s="1">
        <v>4473</v>
      </c>
      <c r="Y26" s="3">
        <v>0.10033422309952671</v>
      </c>
      <c r="Z26" s="15"/>
      <c r="AA26" s="3">
        <v>0.1602232580873553</v>
      </c>
      <c r="AB26" s="3">
        <v>0.17192746339172432</v>
      </c>
      <c r="AC26" s="3">
        <v>1.1704205304369025E-2</v>
      </c>
      <c r="AD26" s="15"/>
      <c r="AE26" s="6">
        <v>278243</v>
      </c>
      <c r="AF26" s="6">
        <v>285318</v>
      </c>
      <c r="AG26" s="1">
        <v>7075</v>
      </c>
      <c r="AH26" s="3">
        <v>2.542741416675352E-2</v>
      </c>
      <c r="AI26" s="15"/>
      <c r="AJ26" s="50">
        <v>38.60197003329634</v>
      </c>
      <c r="AK26" s="50">
        <v>40.140405177265052</v>
      </c>
      <c r="AL26" s="49">
        <v>1.5384351439687123</v>
      </c>
      <c r="AM26" s="3">
        <v>3.985379872171619E-2</v>
      </c>
    </row>
    <row r="27" spans="1:39" x14ac:dyDescent="0.2">
      <c r="A27" s="59" t="s">
        <v>14</v>
      </c>
      <c r="B27" s="61">
        <v>4799</v>
      </c>
      <c r="C27" s="60"/>
      <c r="D27" s="99">
        <v>122102</v>
      </c>
      <c r="E27" s="99">
        <v>143096</v>
      </c>
      <c r="F27" s="100">
        <v>20994</v>
      </c>
      <c r="G27" s="63">
        <v>0.17193821559024422</v>
      </c>
      <c r="H27" s="60"/>
      <c r="I27" s="63">
        <v>0.6426421052631579</v>
      </c>
      <c r="J27" s="63">
        <v>0.67475515275544506</v>
      </c>
      <c r="K27" s="63">
        <v>3.2113047492287161E-2</v>
      </c>
      <c r="L27" s="60"/>
      <c r="M27" s="99">
        <v>24999</v>
      </c>
      <c r="N27" s="99">
        <v>31442</v>
      </c>
      <c r="O27" s="100">
        <v>6443</v>
      </c>
      <c r="P27" s="63">
        <v>0.2577303092123685</v>
      </c>
      <c r="Q27" s="60"/>
      <c r="R27" s="63">
        <v>0.13157368421052631</v>
      </c>
      <c r="S27" s="63">
        <v>0.14826166708319383</v>
      </c>
      <c r="T27" s="63">
        <v>1.6687982872667512E-2</v>
      </c>
      <c r="U27" s="60"/>
      <c r="V27" s="99">
        <v>42899</v>
      </c>
      <c r="W27" s="99">
        <v>37533</v>
      </c>
      <c r="X27" s="100">
        <v>-5366</v>
      </c>
      <c r="Y27" s="128">
        <v>-0.12508450080421454</v>
      </c>
      <c r="Z27" s="60"/>
      <c r="AA27" s="63">
        <v>0.22578421052631578</v>
      </c>
      <c r="AB27" s="63">
        <v>0.17698318016136105</v>
      </c>
      <c r="AC27" s="128">
        <v>-4.8801030364954728E-2</v>
      </c>
      <c r="AD27" s="60"/>
      <c r="AE27" s="99">
        <v>190000</v>
      </c>
      <c r="AF27" s="99">
        <v>212071</v>
      </c>
      <c r="AG27" s="100">
        <v>22071</v>
      </c>
      <c r="AH27" s="63">
        <v>0.11616315789473684</v>
      </c>
      <c r="AI27" s="60"/>
      <c r="AJ27" s="101">
        <v>39.484621778886115</v>
      </c>
      <c r="AK27" s="101">
        <v>44.190664721817043</v>
      </c>
      <c r="AL27" s="102">
        <v>4.7060429429309281</v>
      </c>
      <c r="AM27" s="63">
        <v>0.11918672969149277</v>
      </c>
    </row>
    <row r="28" spans="1:39" x14ac:dyDescent="0.2">
      <c r="A28" s="11" t="s">
        <v>15</v>
      </c>
      <c r="B28" s="13">
        <v>2491</v>
      </c>
      <c r="C28" s="15"/>
      <c r="D28" s="6">
        <v>150058</v>
      </c>
      <c r="E28" s="6">
        <v>166828</v>
      </c>
      <c r="F28" s="1">
        <v>16770</v>
      </c>
      <c r="G28" s="3">
        <v>0.11175678737554812</v>
      </c>
      <c r="H28" s="15"/>
      <c r="I28" s="3">
        <v>0.68971571714200353</v>
      </c>
      <c r="J28" s="3">
        <v>0.73156057602918734</v>
      </c>
      <c r="K28" s="3">
        <v>4.1844858887183811E-2</v>
      </c>
      <c r="L28" s="15"/>
      <c r="M28" s="6">
        <v>38770</v>
      </c>
      <c r="N28" s="6">
        <v>35561</v>
      </c>
      <c r="O28" s="1">
        <v>-3209</v>
      </c>
      <c r="P28" s="129">
        <v>-8.2770183131287076E-2</v>
      </c>
      <c r="Q28" s="15"/>
      <c r="R28" s="3">
        <v>0.17819961850481467</v>
      </c>
      <c r="S28" s="3">
        <v>0.1559392047148796</v>
      </c>
      <c r="T28" s="129">
        <v>-2.2260413789935068E-2</v>
      </c>
      <c r="U28" s="15"/>
      <c r="V28" s="6">
        <v>28737</v>
      </c>
      <c r="W28" s="6">
        <v>25655</v>
      </c>
      <c r="X28" s="1">
        <v>-3082</v>
      </c>
      <c r="Y28" s="129">
        <v>-0.10724849497163935</v>
      </c>
      <c r="Z28" s="15"/>
      <c r="AA28" s="3">
        <v>0.13208466435318181</v>
      </c>
      <c r="AB28" s="3">
        <v>0.11250021925593306</v>
      </c>
      <c r="AC28" s="129">
        <v>-1.9584445097248743E-2</v>
      </c>
      <c r="AD28" s="15"/>
      <c r="AE28" s="6">
        <v>217565</v>
      </c>
      <c r="AF28" s="6">
        <v>228044</v>
      </c>
      <c r="AG28" s="1">
        <v>10479</v>
      </c>
      <c r="AH28" s="3">
        <v>4.8164916231930685E-2</v>
      </c>
      <c r="AI28" s="15"/>
      <c r="AJ28" s="50">
        <v>87.586553945249591</v>
      </c>
      <c r="AK28" s="50">
        <v>91.547169811320757</v>
      </c>
      <c r="AL28" s="49">
        <v>3.9606158660711657</v>
      </c>
      <c r="AM28" s="3">
        <v>4.5219450790893644E-2</v>
      </c>
    </row>
    <row r="29" spans="1:39" x14ac:dyDescent="0.2">
      <c r="A29" s="11"/>
      <c r="B29" s="11"/>
      <c r="C29" s="16"/>
      <c r="D29" s="11"/>
      <c r="E29" s="11"/>
      <c r="F29" s="1"/>
      <c r="G29" s="3"/>
      <c r="H29" s="16"/>
      <c r="I29" s="3"/>
      <c r="J29" s="3"/>
      <c r="K29" s="3"/>
      <c r="L29" s="16"/>
      <c r="M29" s="11"/>
      <c r="N29" s="11"/>
      <c r="O29" s="1"/>
      <c r="P29" s="3"/>
      <c r="Q29" s="16"/>
      <c r="R29" s="11"/>
      <c r="S29" s="11"/>
      <c r="T29" s="3"/>
      <c r="U29" s="16"/>
      <c r="V29" s="11"/>
      <c r="W29" s="11"/>
      <c r="X29" s="1"/>
      <c r="Y29" s="3"/>
      <c r="Z29" s="16"/>
      <c r="AA29" s="3"/>
      <c r="AB29" s="3"/>
      <c r="AC29" s="3"/>
      <c r="AD29" s="16"/>
      <c r="AE29" s="6"/>
      <c r="AF29" s="6"/>
      <c r="AG29" s="1"/>
      <c r="AH29" s="3"/>
      <c r="AI29" s="16"/>
      <c r="AJ29" s="11"/>
      <c r="AK29" s="11"/>
      <c r="AL29" s="49"/>
      <c r="AM29" s="3"/>
    </row>
    <row r="30" spans="1:39" x14ac:dyDescent="0.2">
      <c r="A30" s="65" t="s">
        <v>1</v>
      </c>
      <c r="B30" s="71">
        <v>568158</v>
      </c>
      <c r="C30" s="71"/>
      <c r="D30" s="95">
        <v>22105821</v>
      </c>
      <c r="E30" s="95">
        <v>22836061</v>
      </c>
      <c r="F30" s="96">
        <v>730240</v>
      </c>
      <c r="G30" s="73">
        <v>3.3033833034294448E-2</v>
      </c>
      <c r="H30" s="71"/>
      <c r="I30" s="73">
        <v>0.75292900815837505</v>
      </c>
      <c r="J30" s="73">
        <v>0.74977107353101768</v>
      </c>
      <c r="K30" s="132">
        <v>-3.1579346273573616E-3</v>
      </c>
      <c r="L30" s="71"/>
      <c r="M30" s="95">
        <v>2616011</v>
      </c>
      <c r="N30" s="95">
        <v>2737181</v>
      </c>
      <c r="O30" s="96">
        <v>121170</v>
      </c>
      <c r="P30" s="73">
        <v>4.6318612574641316E-2</v>
      </c>
      <c r="Q30" s="71"/>
      <c r="R30" s="73">
        <v>8.9101896173021528E-2</v>
      </c>
      <c r="S30" s="73">
        <v>8.9869226431769672E-2</v>
      </c>
      <c r="T30" s="73">
        <v>7.6733025874814453E-4</v>
      </c>
      <c r="U30" s="71"/>
      <c r="V30" s="95">
        <v>4637936</v>
      </c>
      <c r="W30" s="95">
        <v>4884136</v>
      </c>
      <c r="X30" s="96">
        <v>246200</v>
      </c>
      <c r="Y30" s="73">
        <v>5.3083958036505896E-2</v>
      </c>
      <c r="Z30" s="71"/>
      <c r="AA30" s="73">
        <v>0.15796909566860337</v>
      </c>
      <c r="AB30" s="73">
        <v>0.16035970003721267</v>
      </c>
      <c r="AC30" s="73">
        <v>2.3906043686093004E-3</v>
      </c>
      <c r="AD30" s="71"/>
      <c r="AE30" s="95">
        <v>29359768</v>
      </c>
      <c r="AF30" s="95">
        <v>30457378</v>
      </c>
      <c r="AG30" s="96">
        <v>1097610</v>
      </c>
      <c r="AH30" s="73">
        <v>3.7384832196221712E-2</v>
      </c>
      <c r="AI30" s="71"/>
      <c r="AJ30" s="97">
        <v>52.090868767587018</v>
      </c>
      <c r="AK30" s="97">
        <v>53.607232495186196</v>
      </c>
      <c r="AL30" s="98">
        <v>1.5163637275991775</v>
      </c>
      <c r="AM30" s="73">
        <v>2.9109971929335884E-2</v>
      </c>
    </row>
  </sheetData>
  <mergeCells count="10">
    <mergeCell ref="A1:B1"/>
    <mergeCell ref="AA3:AC3"/>
    <mergeCell ref="AE3:AH3"/>
    <mergeCell ref="AJ3:AM3"/>
    <mergeCell ref="A3:B3"/>
    <mergeCell ref="D3:G3"/>
    <mergeCell ref="I3:K3"/>
    <mergeCell ref="M3:P3"/>
    <mergeCell ref="R3:T3"/>
    <mergeCell ref="V3:Y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>
      <pane xSplit="3" topLeftCell="D1" activePane="topRight" state="frozen"/>
      <selection pane="topRight" activeCell="H39" sqref="H39"/>
    </sheetView>
  </sheetViews>
  <sheetFormatPr defaultRowHeight="12.75" x14ac:dyDescent="0.2"/>
  <cols>
    <col min="1" max="2" width="17.85546875" style="8" customWidth="1"/>
    <col min="3" max="3" width="2.7109375" style="8" customWidth="1"/>
    <col min="4" max="5" width="9.85546875" style="7" customWidth="1"/>
    <col min="6" max="6" width="10.7109375" style="2" bestFit="1" customWidth="1"/>
    <col min="7" max="7" width="2.7109375" style="8" customWidth="1"/>
    <col min="8" max="10" width="7.5703125" style="7" customWidth="1"/>
    <col min="11" max="11" width="2.7109375" style="8" customWidth="1"/>
    <col min="12" max="14" width="8.7109375" style="7" customWidth="1"/>
    <col min="15" max="15" width="2.7109375" style="8" customWidth="1"/>
    <col min="16" max="17" width="7.5703125" style="7" bestFit="1" customWidth="1"/>
    <col min="18" max="18" width="8.7109375" style="2" bestFit="1" customWidth="1"/>
    <col min="19" max="19" width="2.7109375" style="8" customWidth="1"/>
    <col min="20" max="21" width="11" style="7" customWidth="1"/>
    <col min="22" max="22" width="11" style="2" customWidth="1"/>
    <col min="23" max="23" width="2.7109375" style="8" customWidth="1"/>
    <col min="24" max="24" width="9.42578125" style="7" customWidth="1"/>
    <col min="25" max="25" width="10.140625" style="7" bestFit="1" customWidth="1"/>
    <col min="26" max="26" width="10.7109375" style="2" bestFit="1" customWidth="1"/>
    <col min="27" max="16384" width="9.140625" style="8"/>
  </cols>
  <sheetData>
    <row r="1" spans="1:26" ht="27.75" customHeight="1" x14ac:dyDescent="0.2">
      <c r="A1" s="140" t="s">
        <v>151</v>
      </c>
      <c r="B1" s="140"/>
      <c r="D1" s="8"/>
      <c r="E1" s="9"/>
      <c r="F1" s="4"/>
      <c r="H1" s="8"/>
      <c r="I1" s="8"/>
      <c r="J1" s="9"/>
      <c r="K1" s="4"/>
      <c r="L1" s="8"/>
      <c r="M1" s="10"/>
      <c r="N1" s="10"/>
      <c r="P1" s="8"/>
      <c r="Q1" s="8"/>
      <c r="R1" s="8"/>
      <c r="T1" s="8"/>
      <c r="U1" s="8"/>
      <c r="V1" s="8"/>
      <c r="X1" s="8"/>
      <c r="Y1" s="8"/>
      <c r="Z1" s="8"/>
    </row>
    <row r="3" spans="1:26" x14ac:dyDescent="0.2">
      <c r="A3" s="142" t="s">
        <v>96</v>
      </c>
      <c r="B3" s="155"/>
      <c r="C3" s="67"/>
      <c r="D3" s="154" t="s">
        <v>97</v>
      </c>
      <c r="E3" s="149"/>
      <c r="F3" s="150"/>
      <c r="G3" s="67"/>
      <c r="H3" s="154" t="s">
        <v>98</v>
      </c>
      <c r="I3" s="149"/>
      <c r="J3" s="150"/>
      <c r="K3" s="67"/>
      <c r="L3" s="154" t="s">
        <v>99</v>
      </c>
      <c r="M3" s="149"/>
      <c r="N3" s="150"/>
      <c r="O3" s="67"/>
      <c r="P3" s="154" t="s">
        <v>100</v>
      </c>
      <c r="Q3" s="149"/>
      <c r="R3" s="150"/>
      <c r="S3" s="67"/>
      <c r="T3" s="154" t="s">
        <v>101</v>
      </c>
      <c r="U3" s="149"/>
      <c r="V3" s="150"/>
      <c r="W3" s="67"/>
      <c r="X3" s="154" t="s">
        <v>102</v>
      </c>
      <c r="Y3" s="149"/>
      <c r="Z3" s="150"/>
    </row>
    <row r="4" spans="1:26" s="23" customFormat="1" x14ac:dyDescent="0.2">
      <c r="A4" s="65" t="s">
        <v>42</v>
      </c>
      <c r="B4" s="65" t="s">
        <v>148</v>
      </c>
      <c r="C4" s="67"/>
      <c r="D4" s="107" t="s">
        <v>41</v>
      </c>
      <c r="E4" s="107" t="s">
        <v>147</v>
      </c>
      <c r="F4" s="93" t="s">
        <v>0</v>
      </c>
      <c r="G4" s="67"/>
      <c r="H4" s="107" t="s">
        <v>41</v>
      </c>
      <c r="I4" s="107" t="s">
        <v>147</v>
      </c>
      <c r="J4" s="108" t="s">
        <v>0</v>
      </c>
      <c r="K4" s="67"/>
      <c r="L4" s="107" t="s">
        <v>41</v>
      </c>
      <c r="M4" s="107" t="s">
        <v>147</v>
      </c>
      <c r="N4" s="108" t="s">
        <v>0</v>
      </c>
      <c r="O4" s="67"/>
      <c r="P4" s="107" t="s">
        <v>41</v>
      </c>
      <c r="Q4" s="107" t="s">
        <v>147</v>
      </c>
      <c r="R4" s="93" t="s">
        <v>0</v>
      </c>
      <c r="S4" s="67"/>
      <c r="T4" s="107" t="s">
        <v>41</v>
      </c>
      <c r="U4" s="107" t="s">
        <v>147</v>
      </c>
      <c r="V4" s="93" t="s">
        <v>0</v>
      </c>
      <c r="W4" s="67"/>
      <c r="X4" s="107" t="s">
        <v>41</v>
      </c>
      <c r="Y4" s="107" t="s">
        <v>147</v>
      </c>
      <c r="Z4" s="93" t="s">
        <v>0</v>
      </c>
    </row>
    <row r="5" spans="1:26" x14ac:dyDescent="0.2">
      <c r="A5" s="11"/>
      <c r="B5" s="11"/>
      <c r="C5" s="12"/>
      <c r="D5" s="6"/>
      <c r="E5" s="6"/>
      <c r="F5" s="1"/>
      <c r="G5" s="12"/>
      <c r="H5" s="6"/>
      <c r="I5" s="6"/>
      <c r="J5" s="6"/>
      <c r="K5" s="12"/>
      <c r="L5" s="6"/>
      <c r="M5" s="6"/>
      <c r="N5" s="6"/>
      <c r="O5" s="12"/>
      <c r="P5" s="6"/>
      <c r="Q5" s="6"/>
      <c r="R5" s="1"/>
      <c r="S5" s="12"/>
      <c r="T5" s="6"/>
      <c r="U5" s="6"/>
      <c r="V5" s="1"/>
      <c r="W5" s="12"/>
      <c r="X5" s="6"/>
      <c r="Y5" s="6"/>
      <c r="Z5" s="1"/>
    </row>
    <row r="6" spans="1:26" x14ac:dyDescent="0.2">
      <c r="A6" s="11" t="s">
        <v>16</v>
      </c>
      <c r="B6" s="13">
        <v>92680</v>
      </c>
      <c r="C6" s="15"/>
      <c r="D6" s="6">
        <v>0</v>
      </c>
      <c r="E6" s="6">
        <v>0</v>
      </c>
      <c r="F6" s="1">
        <v>0</v>
      </c>
      <c r="G6" s="15"/>
      <c r="H6" s="6">
        <v>0</v>
      </c>
      <c r="I6" s="6">
        <v>0</v>
      </c>
      <c r="J6" s="6">
        <v>0</v>
      </c>
      <c r="K6" s="15"/>
      <c r="L6" s="6">
        <v>0</v>
      </c>
      <c r="M6" s="6">
        <v>0</v>
      </c>
      <c r="N6" s="6">
        <v>0</v>
      </c>
      <c r="O6" s="15"/>
      <c r="P6" s="6">
        <v>0</v>
      </c>
      <c r="Q6" s="6">
        <v>0</v>
      </c>
      <c r="R6" s="1">
        <v>0</v>
      </c>
      <c r="S6" s="15"/>
      <c r="T6" s="6">
        <v>0</v>
      </c>
      <c r="U6" s="6">
        <v>0</v>
      </c>
      <c r="V6" s="1">
        <v>0</v>
      </c>
      <c r="W6" s="15"/>
      <c r="X6" s="6">
        <v>0</v>
      </c>
      <c r="Y6" s="6">
        <v>0</v>
      </c>
      <c r="Z6" s="1">
        <v>0</v>
      </c>
    </row>
    <row r="7" spans="1:26" x14ac:dyDescent="0.2">
      <c r="A7" s="59" t="s">
        <v>17</v>
      </c>
      <c r="B7" s="61">
        <v>76366</v>
      </c>
      <c r="C7" s="60"/>
      <c r="D7" s="99">
        <v>87017</v>
      </c>
      <c r="E7" s="99">
        <v>20000</v>
      </c>
      <c r="F7" s="100">
        <v>-67017</v>
      </c>
      <c r="G7" s="60"/>
      <c r="H7" s="99">
        <v>0</v>
      </c>
      <c r="I7" s="99">
        <v>0</v>
      </c>
      <c r="J7" s="99">
        <v>0</v>
      </c>
      <c r="K7" s="60"/>
      <c r="L7" s="99">
        <v>0</v>
      </c>
      <c r="M7" s="99">
        <v>0</v>
      </c>
      <c r="N7" s="99">
        <v>0</v>
      </c>
      <c r="O7" s="60"/>
      <c r="P7" s="99">
        <v>0</v>
      </c>
      <c r="Q7" s="99">
        <v>0</v>
      </c>
      <c r="R7" s="100">
        <v>0</v>
      </c>
      <c r="S7" s="60"/>
      <c r="T7" s="99">
        <v>87017</v>
      </c>
      <c r="U7" s="99">
        <v>20000</v>
      </c>
      <c r="V7" s="100">
        <v>-67017</v>
      </c>
      <c r="W7" s="60"/>
      <c r="X7" s="99">
        <v>86815</v>
      </c>
      <c r="Y7" s="99">
        <v>20000</v>
      </c>
      <c r="Z7" s="100">
        <v>-66815</v>
      </c>
    </row>
    <row r="8" spans="1:26" x14ac:dyDescent="0.2">
      <c r="A8" s="11" t="s">
        <v>33</v>
      </c>
      <c r="B8" s="13">
        <v>46618</v>
      </c>
      <c r="C8" s="15"/>
      <c r="D8" s="6">
        <v>0</v>
      </c>
      <c r="E8" s="6">
        <v>0</v>
      </c>
      <c r="F8" s="1">
        <v>0</v>
      </c>
      <c r="G8" s="15"/>
      <c r="H8" s="6">
        <v>0</v>
      </c>
      <c r="I8" s="6">
        <v>0</v>
      </c>
      <c r="J8" s="6">
        <v>0</v>
      </c>
      <c r="K8" s="15"/>
      <c r="L8" s="6">
        <v>0</v>
      </c>
      <c r="M8" s="6">
        <v>0</v>
      </c>
      <c r="N8" s="6">
        <v>0</v>
      </c>
      <c r="O8" s="15"/>
      <c r="P8" s="6">
        <v>0</v>
      </c>
      <c r="Q8" s="6">
        <v>0</v>
      </c>
      <c r="R8" s="1">
        <v>0</v>
      </c>
      <c r="S8" s="15"/>
      <c r="T8" s="6">
        <v>0</v>
      </c>
      <c r="U8" s="6">
        <v>0</v>
      </c>
      <c r="V8" s="1">
        <v>0</v>
      </c>
      <c r="W8" s="15"/>
      <c r="X8" s="6">
        <v>0</v>
      </c>
      <c r="Y8" s="6">
        <v>5790</v>
      </c>
      <c r="Z8" s="1">
        <v>5790</v>
      </c>
    </row>
    <row r="9" spans="1:26" x14ac:dyDescent="0.2">
      <c r="A9" s="59" t="s">
        <v>18</v>
      </c>
      <c r="B9" s="61">
        <v>44175</v>
      </c>
      <c r="C9" s="60"/>
      <c r="D9" s="99">
        <v>0</v>
      </c>
      <c r="E9" s="99">
        <v>0</v>
      </c>
      <c r="F9" s="100">
        <v>0</v>
      </c>
      <c r="G9" s="60"/>
      <c r="H9" s="99">
        <v>0</v>
      </c>
      <c r="I9" s="99">
        <v>0</v>
      </c>
      <c r="J9" s="99">
        <v>0</v>
      </c>
      <c r="K9" s="60"/>
      <c r="L9" s="99">
        <v>0</v>
      </c>
      <c r="M9" s="99">
        <v>0</v>
      </c>
      <c r="N9" s="99">
        <v>0</v>
      </c>
      <c r="O9" s="60"/>
      <c r="P9" s="99">
        <v>0</v>
      </c>
      <c r="Q9" s="99">
        <v>0</v>
      </c>
      <c r="R9" s="100">
        <v>0</v>
      </c>
      <c r="S9" s="60"/>
      <c r="T9" s="99">
        <v>0</v>
      </c>
      <c r="U9" s="99">
        <v>0</v>
      </c>
      <c r="V9" s="100">
        <v>0</v>
      </c>
      <c r="W9" s="60"/>
      <c r="X9" s="99">
        <v>0</v>
      </c>
      <c r="Y9" s="99">
        <v>130537</v>
      </c>
      <c r="Z9" s="100">
        <v>130537</v>
      </c>
    </row>
    <row r="10" spans="1:26" x14ac:dyDescent="0.2">
      <c r="A10" s="11" t="s">
        <v>19</v>
      </c>
      <c r="B10" s="13">
        <v>40579</v>
      </c>
      <c r="C10" s="15"/>
      <c r="D10" s="6">
        <v>0</v>
      </c>
      <c r="E10" s="6">
        <v>0</v>
      </c>
      <c r="F10" s="1">
        <v>0</v>
      </c>
      <c r="G10" s="15"/>
      <c r="H10" s="6">
        <v>0</v>
      </c>
      <c r="I10" s="6">
        <v>0</v>
      </c>
      <c r="J10" s="6">
        <v>0</v>
      </c>
      <c r="K10" s="15"/>
      <c r="L10" s="6">
        <v>0</v>
      </c>
      <c r="M10" s="6">
        <v>0</v>
      </c>
      <c r="N10" s="6">
        <v>0</v>
      </c>
      <c r="O10" s="15"/>
      <c r="P10" s="6">
        <v>0</v>
      </c>
      <c r="Q10" s="6">
        <v>0</v>
      </c>
      <c r="R10" s="1">
        <v>0</v>
      </c>
      <c r="S10" s="15"/>
      <c r="T10" s="6">
        <v>0</v>
      </c>
      <c r="U10" s="6">
        <v>0</v>
      </c>
      <c r="V10" s="1">
        <v>0</v>
      </c>
      <c r="W10" s="15"/>
      <c r="X10" s="6">
        <v>1046</v>
      </c>
      <c r="Y10" s="6">
        <v>16560</v>
      </c>
      <c r="Z10" s="1">
        <v>15514</v>
      </c>
    </row>
    <row r="11" spans="1:26" x14ac:dyDescent="0.2">
      <c r="A11" s="59" t="s">
        <v>20</v>
      </c>
      <c r="B11" s="61">
        <v>36889</v>
      </c>
      <c r="C11" s="60"/>
      <c r="D11" s="99">
        <v>0</v>
      </c>
      <c r="E11" s="99">
        <v>0</v>
      </c>
      <c r="F11" s="100">
        <v>0</v>
      </c>
      <c r="G11" s="60"/>
      <c r="H11" s="99">
        <v>0</v>
      </c>
      <c r="I11" s="99">
        <v>0</v>
      </c>
      <c r="J11" s="99">
        <v>0</v>
      </c>
      <c r="K11" s="60"/>
      <c r="L11" s="99">
        <v>0</v>
      </c>
      <c r="M11" s="99">
        <v>0</v>
      </c>
      <c r="N11" s="99">
        <v>0</v>
      </c>
      <c r="O11" s="60"/>
      <c r="P11" s="99">
        <v>0</v>
      </c>
      <c r="Q11" s="99">
        <v>0</v>
      </c>
      <c r="R11" s="100">
        <v>0</v>
      </c>
      <c r="S11" s="60"/>
      <c r="T11" s="99">
        <v>0</v>
      </c>
      <c r="U11" s="99">
        <v>0</v>
      </c>
      <c r="V11" s="100">
        <v>0</v>
      </c>
      <c r="W11" s="60"/>
      <c r="X11" s="99">
        <v>0</v>
      </c>
      <c r="Y11" s="99">
        <v>0</v>
      </c>
      <c r="Z11" s="100">
        <v>0</v>
      </c>
    </row>
    <row r="12" spans="1:26" x14ac:dyDescent="0.2">
      <c r="A12" s="11" t="s">
        <v>11</v>
      </c>
      <c r="B12" s="13">
        <v>29239</v>
      </c>
      <c r="C12" s="15"/>
      <c r="D12" s="6">
        <v>0</v>
      </c>
      <c r="E12" s="6">
        <v>50000</v>
      </c>
      <c r="F12" s="1">
        <v>50000</v>
      </c>
      <c r="G12" s="15"/>
      <c r="H12" s="6">
        <v>0</v>
      </c>
      <c r="I12" s="6">
        <v>0</v>
      </c>
      <c r="J12" s="6">
        <v>0</v>
      </c>
      <c r="K12" s="15"/>
      <c r="L12" s="6">
        <v>0</v>
      </c>
      <c r="M12" s="6">
        <v>0</v>
      </c>
      <c r="N12" s="6">
        <v>0</v>
      </c>
      <c r="O12" s="15"/>
      <c r="P12" s="6">
        <v>91158</v>
      </c>
      <c r="Q12" s="6">
        <v>25592</v>
      </c>
      <c r="R12" s="1">
        <v>-65566</v>
      </c>
      <c r="S12" s="15"/>
      <c r="T12" s="6">
        <v>91158</v>
      </c>
      <c r="U12" s="6">
        <v>75592</v>
      </c>
      <c r="V12" s="1">
        <v>-15566</v>
      </c>
      <c r="W12" s="15"/>
      <c r="X12" s="6">
        <v>91158</v>
      </c>
      <c r="Y12" s="6">
        <v>75592</v>
      </c>
      <c r="Z12" s="1">
        <v>-15566</v>
      </c>
    </row>
    <row r="13" spans="1:26" x14ac:dyDescent="0.2">
      <c r="A13" s="59" t="s">
        <v>21</v>
      </c>
      <c r="B13" s="61">
        <v>28592</v>
      </c>
      <c r="C13" s="60"/>
      <c r="D13" s="99">
        <v>0</v>
      </c>
      <c r="E13" s="99">
        <v>0</v>
      </c>
      <c r="F13" s="100">
        <v>0</v>
      </c>
      <c r="G13" s="60"/>
      <c r="H13" s="99">
        <v>0</v>
      </c>
      <c r="I13" s="99">
        <v>0</v>
      </c>
      <c r="J13" s="99">
        <v>0</v>
      </c>
      <c r="K13" s="60"/>
      <c r="L13" s="99">
        <v>0</v>
      </c>
      <c r="M13" s="99">
        <v>0</v>
      </c>
      <c r="N13" s="99">
        <v>0</v>
      </c>
      <c r="O13" s="60"/>
      <c r="P13" s="99">
        <v>0</v>
      </c>
      <c r="Q13" s="99">
        <v>0</v>
      </c>
      <c r="R13" s="100">
        <v>0</v>
      </c>
      <c r="S13" s="60"/>
      <c r="T13" s="99">
        <v>0</v>
      </c>
      <c r="U13" s="99">
        <v>0</v>
      </c>
      <c r="V13" s="100">
        <v>0</v>
      </c>
      <c r="W13" s="60"/>
      <c r="X13" s="99">
        <v>0</v>
      </c>
      <c r="Y13" s="99">
        <v>0</v>
      </c>
      <c r="Z13" s="100">
        <v>0</v>
      </c>
    </row>
    <row r="14" spans="1:26" x14ac:dyDescent="0.2">
      <c r="A14" s="11" t="s">
        <v>12</v>
      </c>
      <c r="B14" s="13">
        <v>21548</v>
      </c>
      <c r="C14" s="15"/>
      <c r="D14" s="6">
        <v>809560</v>
      </c>
      <c r="E14" s="6">
        <v>3750018</v>
      </c>
      <c r="F14" s="1">
        <v>2940458</v>
      </c>
      <c r="G14" s="15"/>
      <c r="H14" s="6">
        <v>0</v>
      </c>
      <c r="I14" s="6">
        <v>0</v>
      </c>
      <c r="J14" s="6">
        <v>0</v>
      </c>
      <c r="K14" s="15"/>
      <c r="L14" s="6">
        <v>0</v>
      </c>
      <c r="M14" s="6">
        <v>0</v>
      </c>
      <c r="N14" s="6">
        <v>0</v>
      </c>
      <c r="O14" s="15"/>
      <c r="P14" s="6">
        <v>8480</v>
      </c>
      <c r="Q14" s="6">
        <v>7363</v>
      </c>
      <c r="R14" s="1">
        <v>-1117</v>
      </c>
      <c r="S14" s="15"/>
      <c r="T14" s="6">
        <v>818040</v>
      </c>
      <c r="U14" s="6">
        <v>3757381</v>
      </c>
      <c r="V14" s="1">
        <v>2939341</v>
      </c>
      <c r="W14" s="15"/>
      <c r="X14" s="6">
        <v>506203</v>
      </c>
      <c r="Y14" s="6">
        <v>6828950</v>
      </c>
      <c r="Z14" s="1">
        <v>6322747</v>
      </c>
    </row>
    <row r="15" spans="1:26" x14ac:dyDescent="0.2">
      <c r="A15" s="59" t="s">
        <v>22</v>
      </c>
      <c r="B15" s="61">
        <v>20985</v>
      </c>
      <c r="C15" s="60"/>
      <c r="D15" s="99">
        <v>0</v>
      </c>
      <c r="E15" s="99">
        <v>0</v>
      </c>
      <c r="F15" s="100">
        <v>0</v>
      </c>
      <c r="G15" s="60"/>
      <c r="H15" s="99">
        <v>0</v>
      </c>
      <c r="I15" s="99">
        <v>0</v>
      </c>
      <c r="J15" s="99">
        <v>0</v>
      </c>
      <c r="K15" s="60"/>
      <c r="L15" s="99">
        <v>0</v>
      </c>
      <c r="M15" s="99">
        <v>0</v>
      </c>
      <c r="N15" s="99">
        <v>0</v>
      </c>
      <c r="O15" s="60"/>
      <c r="P15" s="99">
        <v>0</v>
      </c>
      <c r="Q15" s="99">
        <v>0</v>
      </c>
      <c r="R15" s="100">
        <v>0</v>
      </c>
      <c r="S15" s="60"/>
      <c r="T15" s="99">
        <v>0</v>
      </c>
      <c r="U15" s="99">
        <v>0</v>
      </c>
      <c r="V15" s="100">
        <v>0</v>
      </c>
      <c r="W15" s="60"/>
      <c r="X15" s="99">
        <v>0</v>
      </c>
      <c r="Y15" s="99">
        <v>0</v>
      </c>
      <c r="Z15" s="100">
        <v>0</v>
      </c>
    </row>
    <row r="16" spans="1:26" x14ac:dyDescent="0.2">
      <c r="A16" s="11" t="s">
        <v>23</v>
      </c>
      <c r="B16" s="13">
        <v>18071</v>
      </c>
      <c r="C16" s="15"/>
      <c r="D16" s="6">
        <v>0</v>
      </c>
      <c r="E16" s="6">
        <v>0</v>
      </c>
      <c r="F16" s="1">
        <v>0</v>
      </c>
      <c r="G16" s="15"/>
      <c r="H16" s="6">
        <v>0</v>
      </c>
      <c r="I16" s="6">
        <v>0</v>
      </c>
      <c r="J16" s="6">
        <v>0</v>
      </c>
      <c r="K16" s="15"/>
      <c r="L16" s="6">
        <v>0</v>
      </c>
      <c r="M16" s="6">
        <v>0</v>
      </c>
      <c r="N16" s="6">
        <v>0</v>
      </c>
      <c r="O16" s="15"/>
      <c r="P16" s="6">
        <v>0</v>
      </c>
      <c r="Q16" s="6">
        <v>0</v>
      </c>
      <c r="R16" s="1">
        <v>0</v>
      </c>
      <c r="S16" s="15"/>
      <c r="T16" s="6">
        <v>0</v>
      </c>
      <c r="U16" s="6">
        <v>0</v>
      </c>
      <c r="V16" s="1">
        <v>0</v>
      </c>
      <c r="W16" s="15"/>
      <c r="X16" s="6">
        <v>0</v>
      </c>
      <c r="Y16" s="6">
        <v>0</v>
      </c>
      <c r="Z16" s="1">
        <v>0</v>
      </c>
    </row>
    <row r="17" spans="1:26" x14ac:dyDescent="0.2">
      <c r="A17" s="59" t="s">
        <v>24</v>
      </c>
      <c r="B17" s="61">
        <v>15786</v>
      </c>
      <c r="C17" s="60"/>
      <c r="D17" s="99">
        <v>0</v>
      </c>
      <c r="E17" s="99">
        <v>0</v>
      </c>
      <c r="F17" s="100">
        <v>0</v>
      </c>
      <c r="G17" s="60"/>
      <c r="H17" s="99">
        <v>0</v>
      </c>
      <c r="I17" s="99">
        <v>0</v>
      </c>
      <c r="J17" s="99">
        <v>0</v>
      </c>
      <c r="K17" s="60"/>
      <c r="L17" s="99">
        <v>0</v>
      </c>
      <c r="M17" s="99">
        <v>0</v>
      </c>
      <c r="N17" s="99">
        <v>0</v>
      </c>
      <c r="O17" s="60"/>
      <c r="P17" s="99">
        <v>0</v>
      </c>
      <c r="Q17" s="99">
        <v>0</v>
      </c>
      <c r="R17" s="100">
        <v>0</v>
      </c>
      <c r="S17" s="60"/>
      <c r="T17" s="99">
        <v>0</v>
      </c>
      <c r="U17" s="99">
        <v>0</v>
      </c>
      <c r="V17" s="100">
        <v>0</v>
      </c>
      <c r="W17" s="60"/>
      <c r="X17" s="99">
        <v>0</v>
      </c>
      <c r="Y17" s="99">
        <v>0</v>
      </c>
      <c r="Z17" s="100">
        <v>0</v>
      </c>
    </row>
    <row r="18" spans="1:26" x14ac:dyDescent="0.2">
      <c r="A18" s="11" t="s">
        <v>25</v>
      </c>
      <c r="B18" s="13">
        <v>13755</v>
      </c>
      <c r="C18" s="15"/>
      <c r="D18" s="6">
        <v>0</v>
      </c>
      <c r="E18" s="6">
        <v>0</v>
      </c>
      <c r="F18" s="1">
        <v>0</v>
      </c>
      <c r="G18" s="15"/>
      <c r="H18" s="6">
        <v>0</v>
      </c>
      <c r="I18" s="6">
        <v>0</v>
      </c>
      <c r="J18" s="6">
        <v>0</v>
      </c>
      <c r="K18" s="15"/>
      <c r="L18" s="6">
        <v>0</v>
      </c>
      <c r="M18" s="6">
        <v>0</v>
      </c>
      <c r="N18" s="6">
        <v>0</v>
      </c>
      <c r="O18" s="15"/>
      <c r="P18" s="6">
        <v>0</v>
      </c>
      <c r="Q18" s="6">
        <v>0</v>
      </c>
      <c r="R18" s="1">
        <v>0</v>
      </c>
      <c r="S18" s="15"/>
      <c r="T18" s="6">
        <v>0</v>
      </c>
      <c r="U18" s="6">
        <v>0</v>
      </c>
      <c r="V18" s="1">
        <v>0</v>
      </c>
      <c r="W18" s="15"/>
      <c r="X18" s="6">
        <v>9898</v>
      </c>
      <c r="Y18" s="6">
        <v>18024</v>
      </c>
      <c r="Z18" s="1">
        <v>8126</v>
      </c>
    </row>
    <row r="19" spans="1:26" x14ac:dyDescent="0.2">
      <c r="A19" s="59" t="s">
        <v>13</v>
      </c>
      <c r="B19" s="61">
        <v>13536</v>
      </c>
      <c r="C19" s="60"/>
      <c r="D19" s="99">
        <v>8975</v>
      </c>
      <c r="E19" s="99">
        <v>15448</v>
      </c>
      <c r="F19" s="100">
        <v>6473</v>
      </c>
      <c r="G19" s="60"/>
      <c r="H19" s="99">
        <v>0</v>
      </c>
      <c r="I19" s="99">
        <v>0</v>
      </c>
      <c r="J19" s="99">
        <v>0</v>
      </c>
      <c r="K19" s="60"/>
      <c r="L19" s="99">
        <v>0</v>
      </c>
      <c r="M19" s="99">
        <v>0</v>
      </c>
      <c r="N19" s="99">
        <v>0</v>
      </c>
      <c r="O19" s="60"/>
      <c r="P19" s="99">
        <v>0</v>
      </c>
      <c r="Q19" s="99">
        <v>0</v>
      </c>
      <c r="R19" s="100">
        <v>0</v>
      </c>
      <c r="S19" s="60"/>
      <c r="T19" s="99">
        <v>8975</v>
      </c>
      <c r="U19" s="99">
        <v>15448</v>
      </c>
      <c r="V19" s="100">
        <v>6473</v>
      </c>
      <c r="W19" s="60"/>
      <c r="X19" s="99">
        <v>8975</v>
      </c>
      <c r="Y19" s="99">
        <v>15448</v>
      </c>
      <c r="Z19" s="100">
        <v>6473</v>
      </c>
    </row>
    <row r="20" spans="1:26" x14ac:dyDescent="0.2">
      <c r="A20" s="11" t="s">
        <v>26</v>
      </c>
      <c r="B20" s="13">
        <v>11759</v>
      </c>
      <c r="C20" s="15"/>
      <c r="D20" s="6">
        <v>0</v>
      </c>
      <c r="E20" s="6">
        <v>0</v>
      </c>
      <c r="F20" s="1">
        <v>0</v>
      </c>
      <c r="G20" s="15"/>
      <c r="H20" s="6">
        <v>0</v>
      </c>
      <c r="I20" s="6">
        <v>0</v>
      </c>
      <c r="J20" s="6">
        <v>0</v>
      </c>
      <c r="K20" s="15"/>
      <c r="L20" s="6">
        <v>0</v>
      </c>
      <c r="M20" s="6">
        <v>0</v>
      </c>
      <c r="N20" s="6">
        <v>0</v>
      </c>
      <c r="O20" s="15"/>
      <c r="P20" s="6">
        <v>0</v>
      </c>
      <c r="Q20" s="6">
        <v>0</v>
      </c>
      <c r="R20" s="1">
        <v>0</v>
      </c>
      <c r="S20" s="15"/>
      <c r="T20" s="6">
        <v>0</v>
      </c>
      <c r="U20" s="6">
        <v>0</v>
      </c>
      <c r="V20" s="1">
        <v>0</v>
      </c>
      <c r="W20" s="15"/>
      <c r="X20" s="6">
        <v>15561</v>
      </c>
      <c r="Y20" s="6">
        <v>4935</v>
      </c>
      <c r="Z20" s="1">
        <v>-10626</v>
      </c>
    </row>
    <row r="21" spans="1:26" x14ac:dyDescent="0.2">
      <c r="A21" s="59" t="s">
        <v>29</v>
      </c>
      <c r="B21" s="61">
        <v>10146</v>
      </c>
      <c r="C21" s="60"/>
      <c r="D21" s="99">
        <v>0</v>
      </c>
      <c r="E21" s="99">
        <v>0</v>
      </c>
      <c r="F21" s="100">
        <v>0</v>
      </c>
      <c r="G21" s="60"/>
      <c r="H21" s="99">
        <v>0</v>
      </c>
      <c r="I21" s="99">
        <v>0</v>
      </c>
      <c r="J21" s="99">
        <v>0</v>
      </c>
      <c r="K21" s="60"/>
      <c r="L21" s="99">
        <v>0</v>
      </c>
      <c r="M21" s="99">
        <v>0</v>
      </c>
      <c r="N21" s="99">
        <v>0</v>
      </c>
      <c r="O21" s="60"/>
      <c r="P21" s="99">
        <v>0</v>
      </c>
      <c r="Q21" s="99">
        <v>0</v>
      </c>
      <c r="R21" s="100">
        <v>0</v>
      </c>
      <c r="S21" s="60"/>
      <c r="T21" s="99">
        <v>0</v>
      </c>
      <c r="U21" s="99">
        <v>0</v>
      </c>
      <c r="V21" s="100">
        <v>0</v>
      </c>
      <c r="W21" s="60"/>
      <c r="X21" s="99">
        <v>20017</v>
      </c>
      <c r="Y21" s="99">
        <v>36079</v>
      </c>
      <c r="Z21" s="100">
        <v>16062</v>
      </c>
    </row>
    <row r="22" spans="1:26" x14ac:dyDescent="0.2">
      <c r="A22" s="11" t="s">
        <v>27</v>
      </c>
      <c r="B22" s="13">
        <v>8796</v>
      </c>
      <c r="C22" s="15"/>
      <c r="D22" s="6">
        <v>0</v>
      </c>
      <c r="E22" s="6">
        <v>0</v>
      </c>
      <c r="F22" s="1">
        <v>0</v>
      </c>
      <c r="G22" s="15"/>
      <c r="H22" s="6">
        <v>0</v>
      </c>
      <c r="I22" s="6">
        <v>0</v>
      </c>
      <c r="J22" s="6">
        <v>0</v>
      </c>
      <c r="K22" s="15"/>
      <c r="L22" s="6">
        <v>0</v>
      </c>
      <c r="M22" s="6">
        <v>0</v>
      </c>
      <c r="N22" s="6">
        <v>0</v>
      </c>
      <c r="O22" s="15"/>
      <c r="P22" s="6">
        <v>0</v>
      </c>
      <c r="Q22" s="6">
        <v>0</v>
      </c>
      <c r="R22" s="1">
        <v>0</v>
      </c>
      <c r="S22" s="15"/>
      <c r="T22" s="6">
        <v>0</v>
      </c>
      <c r="U22" s="6">
        <v>0</v>
      </c>
      <c r="V22" s="1">
        <v>0</v>
      </c>
      <c r="W22" s="15"/>
      <c r="X22" s="6">
        <v>5718</v>
      </c>
      <c r="Y22" s="6">
        <v>5679</v>
      </c>
      <c r="Z22" s="1">
        <v>-39</v>
      </c>
    </row>
    <row r="23" spans="1:26" x14ac:dyDescent="0.2">
      <c r="A23" s="59" t="s">
        <v>28</v>
      </c>
      <c r="B23" s="61">
        <v>8642</v>
      </c>
      <c r="C23" s="60"/>
      <c r="D23" s="99">
        <v>0</v>
      </c>
      <c r="E23" s="99">
        <v>5500</v>
      </c>
      <c r="F23" s="100">
        <v>5500</v>
      </c>
      <c r="G23" s="60"/>
      <c r="H23" s="99">
        <v>0</v>
      </c>
      <c r="I23" s="99">
        <v>0</v>
      </c>
      <c r="J23" s="99">
        <v>0</v>
      </c>
      <c r="K23" s="60"/>
      <c r="L23" s="99">
        <v>0</v>
      </c>
      <c r="M23" s="99">
        <v>0</v>
      </c>
      <c r="N23" s="99">
        <v>0</v>
      </c>
      <c r="O23" s="60"/>
      <c r="P23" s="99">
        <v>0</v>
      </c>
      <c r="Q23" s="99">
        <v>0</v>
      </c>
      <c r="R23" s="100">
        <v>0</v>
      </c>
      <c r="S23" s="60"/>
      <c r="T23" s="99">
        <v>0</v>
      </c>
      <c r="U23" s="99">
        <v>5500</v>
      </c>
      <c r="V23" s="100">
        <v>5500</v>
      </c>
      <c r="W23" s="60"/>
      <c r="X23" s="99">
        <v>0</v>
      </c>
      <c r="Y23" s="99">
        <v>3345</v>
      </c>
      <c r="Z23" s="100">
        <v>3345</v>
      </c>
    </row>
    <row r="24" spans="1:26" x14ac:dyDescent="0.2">
      <c r="A24" s="11" t="s">
        <v>30</v>
      </c>
      <c r="B24" s="13">
        <v>8487</v>
      </c>
      <c r="C24" s="15"/>
      <c r="D24" s="6">
        <v>0</v>
      </c>
      <c r="E24" s="6">
        <v>0</v>
      </c>
      <c r="F24" s="1">
        <v>0</v>
      </c>
      <c r="G24" s="15"/>
      <c r="H24" s="6">
        <v>0</v>
      </c>
      <c r="I24" s="6">
        <v>0</v>
      </c>
      <c r="J24" s="6">
        <v>0</v>
      </c>
      <c r="K24" s="15"/>
      <c r="L24" s="6">
        <v>0</v>
      </c>
      <c r="M24" s="6">
        <v>0</v>
      </c>
      <c r="N24" s="6">
        <v>0</v>
      </c>
      <c r="O24" s="15"/>
      <c r="P24" s="6">
        <v>0</v>
      </c>
      <c r="Q24" s="6">
        <v>0</v>
      </c>
      <c r="R24" s="1">
        <v>0</v>
      </c>
      <c r="S24" s="15"/>
      <c r="T24" s="6">
        <v>0</v>
      </c>
      <c r="U24" s="6">
        <v>0</v>
      </c>
      <c r="V24" s="1">
        <v>0</v>
      </c>
      <c r="W24" s="15"/>
      <c r="X24" s="6">
        <v>0</v>
      </c>
      <c r="Y24" s="6">
        <v>0</v>
      </c>
      <c r="Z24" s="1">
        <v>0</v>
      </c>
    </row>
    <row r="25" spans="1:26" x14ac:dyDescent="0.2">
      <c r="A25" s="59" t="s">
        <v>32</v>
      </c>
      <c r="B25" s="61">
        <v>7111</v>
      </c>
      <c r="C25" s="60"/>
      <c r="D25" s="99">
        <v>0</v>
      </c>
      <c r="E25" s="99">
        <v>0</v>
      </c>
      <c r="F25" s="100">
        <v>0</v>
      </c>
      <c r="G25" s="60"/>
      <c r="H25" s="99">
        <v>0</v>
      </c>
      <c r="I25" s="99">
        <v>0</v>
      </c>
      <c r="J25" s="99">
        <v>0</v>
      </c>
      <c r="K25" s="60"/>
      <c r="L25" s="99">
        <v>0</v>
      </c>
      <c r="M25" s="99">
        <v>0</v>
      </c>
      <c r="N25" s="99">
        <v>0</v>
      </c>
      <c r="O25" s="60"/>
      <c r="P25" s="99">
        <v>0</v>
      </c>
      <c r="Q25" s="99">
        <v>0</v>
      </c>
      <c r="R25" s="100">
        <v>0</v>
      </c>
      <c r="S25" s="60"/>
      <c r="T25" s="99">
        <v>0</v>
      </c>
      <c r="U25" s="99">
        <v>0</v>
      </c>
      <c r="V25" s="100">
        <v>0</v>
      </c>
      <c r="W25" s="60"/>
      <c r="X25" s="99">
        <v>6888</v>
      </c>
      <c r="Y25" s="99">
        <v>4464</v>
      </c>
      <c r="Z25" s="100">
        <v>-2424</v>
      </c>
    </row>
    <row r="26" spans="1:26" x14ac:dyDescent="0.2">
      <c r="A26" s="11" t="s">
        <v>31</v>
      </c>
      <c r="B26" s="13">
        <v>7108</v>
      </c>
      <c r="C26" s="15"/>
      <c r="D26" s="6">
        <v>0</v>
      </c>
      <c r="E26" s="6">
        <v>0</v>
      </c>
      <c r="F26" s="1">
        <v>0</v>
      </c>
      <c r="G26" s="15"/>
      <c r="H26" s="6">
        <v>0</v>
      </c>
      <c r="I26" s="6">
        <v>0</v>
      </c>
      <c r="J26" s="6">
        <v>0</v>
      </c>
      <c r="K26" s="15"/>
      <c r="L26" s="6">
        <v>0</v>
      </c>
      <c r="M26" s="6">
        <v>0</v>
      </c>
      <c r="N26" s="6">
        <v>0</v>
      </c>
      <c r="O26" s="15"/>
      <c r="P26" s="6">
        <v>0</v>
      </c>
      <c r="Q26" s="6">
        <v>0</v>
      </c>
      <c r="R26" s="1">
        <v>0</v>
      </c>
      <c r="S26" s="15"/>
      <c r="T26" s="6">
        <v>0</v>
      </c>
      <c r="U26" s="6">
        <v>0</v>
      </c>
      <c r="V26" s="1">
        <v>0</v>
      </c>
      <c r="W26" s="15"/>
      <c r="X26" s="6">
        <v>0</v>
      </c>
      <c r="Y26" s="6">
        <v>0</v>
      </c>
      <c r="Z26" s="1">
        <v>0</v>
      </c>
    </row>
    <row r="27" spans="1:26" x14ac:dyDescent="0.2">
      <c r="A27" s="59" t="s">
        <v>14</v>
      </c>
      <c r="B27" s="61">
        <v>4799</v>
      </c>
      <c r="C27" s="60"/>
      <c r="D27" s="99">
        <v>0</v>
      </c>
      <c r="E27" s="99">
        <v>0</v>
      </c>
      <c r="F27" s="100">
        <v>0</v>
      </c>
      <c r="G27" s="60"/>
      <c r="H27" s="99">
        <v>0</v>
      </c>
      <c r="I27" s="99">
        <v>0</v>
      </c>
      <c r="J27" s="99">
        <v>0</v>
      </c>
      <c r="K27" s="60"/>
      <c r="L27" s="99">
        <v>0</v>
      </c>
      <c r="M27" s="99">
        <v>0</v>
      </c>
      <c r="N27" s="99">
        <v>0</v>
      </c>
      <c r="O27" s="60"/>
      <c r="P27" s="99">
        <v>0</v>
      </c>
      <c r="Q27" s="99">
        <v>0</v>
      </c>
      <c r="R27" s="100">
        <v>0</v>
      </c>
      <c r="S27" s="60"/>
      <c r="T27" s="99">
        <v>0</v>
      </c>
      <c r="U27" s="99">
        <v>0</v>
      </c>
      <c r="V27" s="100">
        <v>0</v>
      </c>
      <c r="W27" s="60"/>
      <c r="X27" s="99">
        <v>0</v>
      </c>
      <c r="Y27" s="99">
        <v>0</v>
      </c>
      <c r="Z27" s="100">
        <v>0</v>
      </c>
    </row>
    <row r="28" spans="1:26" x14ac:dyDescent="0.2">
      <c r="A28" s="11" t="s">
        <v>15</v>
      </c>
      <c r="B28" s="13">
        <v>2491</v>
      </c>
      <c r="C28" s="15"/>
      <c r="D28" s="6">
        <v>0</v>
      </c>
      <c r="E28" s="6">
        <v>0</v>
      </c>
      <c r="F28" s="1">
        <v>0</v>
      </c>
      <c r="G28" s="15"/>
      <c r="H28" s="6">
        <v>0</v>
      </c>
      <c r="I28" s="6">
        <v>0</v>
      </c>
      <c r="J28" s="6">
        <v>0</v>
      </c>
      <c r="K28" s="15"/>
      <c r="L28" s="6">
        <v>0</v>
      </c>
      <c r="M28" s="6">
        <v>0</v>
      </c>
      <c r="N28" s="6">
        <v>0</v>
      </c>
      <c r="O28" s="15"/>
      <c r="P28" s="6">
        <v>0</v>
      </c>
      <c r="Q28" s="6">
        <v>0</v>
      </c>
      <c r="R28" s="1">
        <v>0</v>
      </c>
      <c r="S28" s="15"/>
      <c r="T28" s="6">
        <v>0</v>
      </c>
      <c r="U28" s="6">
        <v>0</v>
      </c>
      <c r="V28" s="1">
        <v>0</v>
      </c>
      <c r="W28" s="15"/>
      <c r="X28" s="6">
        <v>0</v>
      </c>
      <c r="Y28" s="6">
        <v>0</v>
      </c>
      <c r="Z28" s="1">
        <v>0</v>
      </c>
    </row>
    <row r="29" spans="1:26" x14ac:dyDescent="0.2">
      <c r="A29" s="11"/>
      <c r="B29" s="11"/>
      <c r="C29" s="16"/>
      <c r="D29" s="6"/>
      <c r="E29" s="6"/>
      <c r="F29" s="1"/>
      <c r="G29" s="16"/>
      <c r="H29" s="6"/>
      <c r="I29" s="6"/>
      <c r="J29" s="6"/>
      <c r="K29" s="16"/>
      <c r="L29" s="6"/>
      <c r="M29" s="6"/>
      <c r="N29" s="6"/>
      <c r="O29" s="16"/>
      <c r="P29" s="6"/>
      <c r="Q29" s="6"/>
      <c r="R29" s="1"/>
      <c r="S29" s="16"/>
      <c r="T29" s="6"/>
      <c r="U29" s="6"/>
      <c r="V29" s="1"/>
      <c r="W29" s="16"/>
      <c r="X29" s="6"/>
      <c r="Y29" s="6"/>
      <c r="Z29" s="1"/>
    </row>
    <row r="30" spans="1:26" x14ac:dyDescent="0.2">
      <c r="A30" s="65" t="s">
        <v>1</v>
      </c>
      <c r="B30" s="71">
        <v>568158</v>
      </c>
      <c r="C30" s="71"/>
      <c r="D30" s="95">
        <v>905552</v>
      </c>
      <c r="E30" s="95">
        <v>3840966</v>
      </c>
      <c r="F30" s="96">
        <v>2935414</v>
      </c>
      <c r="G30" s="71"/>
      <c r="H30" s="95">
        <v>0</v>
      </c>
      <c r="I30" s="95">
        <v>0</v>
      </c>
      <c r="J30" s="95">
        <v>0</v>
      </c>
      <c r="K30" s="71"/>
      <c r="L30" s="95">
        <v>0</v>
      </c>
      <c r="M30" s="95">
        <v>0</v>
      </c>
      <c r="N30" s="95">
        <v>0</v>
      </c>
      <c r="O30" s="71"/>
      <c r="P30" s="95">
        <v>99638</v>
      </c>
      <c r="Q30" s="95">
        <v>32955</v>
      </c>
      <c r="R30" s="96">
        <v>-66683</v>
      </c>
      <c r="S30" s="71"/>
      <c r="T30" s="95">
        <v>1005190</v>
      </c>
      <c r="U30" s="95">
        <v>3873921</v>
      </c>
      <c r="V30" s="96">
        <v>2868731</v>
      </c>
      <c r="W30" s="71"/>
      <c r="X30" s="95">
        <v>752279</v>
      </c>
      <c r="Y30" s="95">
        <v>7165403</v>
      </c>
      <c r="Z30" s="96">
        <v>6413124</v>
      </c>
    </row>
    <row r="32" spans="1:26" x14ac:dyDescent="0.2">
      <c r="A32" s="48"/>
    </row>
  </sheetData>
  <mergeCells count="8">
    <mergeCell ref="A1:B1"/>
    <mergeCell ref="X3:Z3"/>
    <mergeCell ref="A3:B3"/>
    <mergeCell ref="D3:F3"/>
    <mergeCell ref="H3:J3"/>
    <mergeCell ref="L3:N3"/>
    <mergeCell ref="P3:R3"/>
    <mergeCell ref="T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Borrowers</vt:lpstr>
      <vt:lpstr>Service outlets</vt:lpstr>
      <vt:lpstr>Staffing</vt:lpstr>
      <vt:lpstr>Local income</vt:lpstr>
      <vt:lpstr>Total income</vt:lpstr>
      <vt:lpstr>Personnel expenditures</vt:lpstr>
      <vt:lpstr>Collection expenditures</vt:lpstr>
      <vt:lpstr>Total expenditures</vt:lpstr>
      <vt:lpstr>Capital</vt:lpstr>
      <vt:lpstr>Physical collections</vt:lpstr>
      <vt:lpstr>Audio combined</vt:lpstr>
      <vt:lpstr>Hours and use</vt:lpstr>
      <vt:lpstr>ILL</vt:lpstr>
      <vt:lpstr>Circulation</vt:lpstr>
      <vt:lpstr>Computer use</vt:lpstr>
      <vt:lpstr>Children's programs</vt:lpstr>
      <vt:lpstr>YA programs</vt:lpstr>
      <vt:lpstr>Other programs</vt:lpstr>
      <vt:lpstr>Total programs</vt:lpstr>
      <vt:lpstr>Summer reading</vt:lpstr>
    </vt:vector>
  </TitlesOfParts>
  <Company>Baker &amp; Taylor,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meuniec</dc:creator>
  <cp:lastModifiedBy>smark</cp:lastModifiedBy>
  <dcterms:created xsi:type="dcterms:W3CDTF">2008-12-20T01:00:08Z</dcterms:created>
  <dcterms:modified xsi:type="dcterms:W3CDTF">2013-03-27T20:28:23Z</dcterms:modified>
</cp:coreProperties>
</file>